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 activeTab="5"/>
  </bookViews>
  <sheets>
    <sheet name="财政拨款收支预算总表" sheetId="1" r:id="rId1"/>
    <sheet name="一般公共预算支出表" sheetId="2" r:id="rId2"/>
    <sheet name="一般公共预算基本支出预算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</sheets>
  <calcPr calcId="144525"/>
</workbook>
</file>

<file path=xl/sharedStrings.xml><?xml version="1.0" encoding="utf-8"?>
<sst xmlns="http://schemas.openxmlformats.org/spreadsheetml/2006/main" count="162">
  <si>
    <t>部门公开表1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</si>
  <si>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</si>
  <si>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</si>
  <si>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</si>
  <si>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</si>
  <si>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</si>
  <si>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</si>
  <si>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</si>
  <si>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</si>
  <si>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</si>
  <si>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</si>
  <si>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</si>
  <si>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</si>
  <si>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</si>
  <si>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</si>
  <si>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</si>
  <si>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</si>
  <si>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</si>
  <si>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</si>
  <si>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</si>
  <si>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</si>
  <si>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</si>
  <si>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</si>
  <si>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</si>
  <si>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</si>
  <si>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</si>
  <si>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</si>
  <si>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</si>
  <si>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</si>
  <si>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</si>
  <si>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</si>
  <si>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</si>
  <si>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</si>
  <si>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</si>
  <si>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</si>
  <si>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</si>
  <si>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</si>
  <si>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</si>
  <si>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</si>
  <si>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</si>
  <si>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</si>
  <si>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</si>
  <si>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</si>
  <si>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</si>
  <si>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</si>
  <si>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</si>
  <si>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</si>
  <si>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</si>
  <si>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</si>
  <si>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</si>
  <si>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207</t>
  </si>
  <si>
    <t>文化体育与传媒支出</t>
  </si>
  <si>
    <t>20701</t>
  </si>
  <si>
    <t xml:space="preserve">  文化</t>
  </si>
  <si>
    <t>2070104</t>
  </si>
  <si>
    <t xml:space="preserve">    图书馆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</si>
  <si>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</si>
  <si>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</si>
  <si>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</si>
  <si>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</si>
  <si>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</si>
  <si>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</si>
  <si>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210</t>
  </si>
  <si>
    <t>医疗卫生与计划生育支出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</si>
  <si>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</si>
  <si>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</si>
  <si>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</si>
  <si>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</si>
  <si>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</si>
  <si>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</si>
  <si>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</si>
  <si>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</si>
  <si>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</si>
  <si>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</si>
  <si>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</si>
  <si>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</si>
  <si>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计</t>
  </si>
  <si>
    <t>部门公开表3</t>
  </si>
  <si>
    <t>一般公共预算基本支出预算表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</si>
  <si>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</si>
  <si>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</si>
  <si>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</si>
  <si>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</si>
  <si>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</si>
  <si>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</si>
  <si>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</si>
  <si>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</si>
  <si>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</si>
  <si>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</si>
  <si>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</si>
  <si>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</si>
  <si>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</si>
  <si>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</si>
  <si>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</si>
  <si>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</si>
  <si>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</si>
  <si>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</si>
  <si>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</si>
  <si>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</si>
  <si>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</si>
  <si>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</si>
  <si>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</si>
  <si>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培训费</t>
  </si>
  <si>
    <t xml:space="preserve">  公务接待费</t>
  </si>
  <si>
    <t xml:space="preserve">  福利费</t>
  </si>
  <si>
    <t xml:space="preserve">  其他商品和服务支出</t>
  </si>
  <si>
    <t>对个人和家庭的补助</t>
  </si>
  <si>
    <t xml:space="preserve">  医疗费</t>
  </si>
  <si>
    <t xml:space="preserve">  住房公积金</t>
  </si>
  <si>
    <t>部门公开表4</t>
  </si>
  <si>
    <t>一般公共预算“三公”经费支出表</t>
  </si>
  <si>
    <t>部门：丽江市图书馆</t>
  </si>
  <si>
    <t>2016年预算数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</si>
  <si>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</si>
  <si>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</si>
  <si>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</si>
  <si>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</si>
  <si>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</si>
  <si>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部门公开表5</t>
  </si>
  <si>
    <t>政府性基金预算支出表</t>
  </si>
  <si>
    <t>本年政府性基金预算财政拨款支出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</si>
  <si>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</si>
  <si>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</si>
  <si>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</si>
  <si>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</si>
  <si>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</si>
  <si>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</si>
  <si>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</si>
  <si>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</si>
  <si>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</si>
  <si>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</si>
  <si>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</si>
  <si>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</si>
  <si>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</si>
  <si>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</si>
  <si>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</si>
  <si>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</si>
  <si>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</si>
  <si>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</si>
  <si>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</si>
  <si>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</si>
  <si>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</si>
  <si>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</si>
  <si>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</si>
  <si>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</si>
  <si>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</si>
  <si>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</si>
  <si>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</si>
  <si>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</si>
  <si>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</si>
  <si>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</si>
  <si>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</si>
  <si>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</si>
  <si>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</si>
  <si>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</si>
  <si>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</si>
  <si>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</si>
  <si>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</si>
  <si>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</si>
  <si>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</si>
  <si>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部门公开表8</t>
  </si>
  <si>
    <t>部门支出总表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</si>
</sst>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10804]#,##0.00#;\(\-#,##0.00#\);\ "/>
    <numFmt numFmtId="177" formatCode="0.00_ "/>
    <numFmt numFmtId="178" formatCode="#,##0.00_ "/>
  </numFmts>
  <fonts count="16">
    <font>
      <sz val="11"/>
      <color indexed="8"/>
      <name val="宋体"/>
      <charset val="134"/>
    </font>
    <font>
      <sz val="9"/>
      <color indexed="8"/>
      <name val="黑体"/>
      <charset val="134"/>
    </font>
    <font>
      <sz val="10"/>
      <color indexed="8"/>
      <name val="黑体"/>
      <charset val="134"/>
    </font>
    <font>
      <sz val="20"/>
      <color indexed="8"/>
      <name val="方正小标宋简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黑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黑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1"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/>
    <xf numFmtId="4" fontId="5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/>
    <xf numFmtId="0" fontId="7" fillId="0" borderId="1" xfId="0" applyFont="1" applyBorder="1" applyAlignment="1"/>
    <xf numFmtId="0" fontId="6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8" fillId="0" borderId="0" xfId="0" applyFont="1" applyAlignment="1"/>
    <xf numFmtId="0" fontId="0" fillId="0" borderId="0" xfId="0" applyNumberFormat="1" applyFill="1" applyAlignment="1"/>
    <xf numFmtId="0" fontId="5" fillId="0" borderId="0" xfId="0" applyFont="1" applyAlignment="1"/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9" fillId="0" borderId="0" xfId="6" applyAlignment="1"/>
    <xf numFmtId="0" fontId="10" fillId="0" borderId="0" xfId="6" applyFont="1" applyAlignment="1" applyProtection="1">
      <alignment horizontal="center" vertical="top" wrapText="1" readingOrder="1"/>
      <protection locked="0"/>
    </xf>
    <xf numFmtId="0" fontId="11" fillId="0" borderId="0" xfId="6" applyFont="1" applyAlignment="1" applyProtection="1">
      <alignment horizontal="right" vertical="top" wrapText="1" readingOrder="1"/>
      <protection locked="0"/>
    </xf>
    <xf numFmtId="0" fontId="12" fillId="0" borderId="0" xfId="6" applyFont="1" applyAlignment="1" applyProtection="1">
      <alignment horizontal="center" vertical="center" wrapText="1" readingOrder="1"/>
      <protection locked="0"/>
    </xf>
    <xf numFmtId="0" fontId="9" fillId="0" borderId="0" xfId="6" applyAlignment="1">
      <alignment horizontal="right"/>
    </xf>
    <xf numFmtId="0" fontId="11" fillId="0" borderId="4" xfId="6" applyFont="1" applyBorder="1" applyAlignment="1" applyProtection="1">
      <alignment vertical="top" wrapText="1" readingOrder="1"/>
      <protection locked="0"/>
    </xf>
    <xf numFmtId="0" fontId="11" fillId="0" borderId="5" xfId="6" applyFont="1" applyBorder="1" applyAlignment="1" applyProtection="1">
      <alignment horizontal="right" wrapText="1" readingOrder="1"/>
      <protection locked="0"/>
    </xf>
    <xf numFmtId="176" fontId="11" fillId="0" borderId="4" xfId="6" applyNumberFormat="1" applyFont="1" applyBorder="1" applyAlignment="1" applyProtection="1">
      <alignment horizontal="right" wrapText="1" readingOrder="1"/>
      <protection locked="0"/>
    </xf>
    <xf numFmtId="0" fontId="10" fillId="0" borderId="4" xfId="6" applyFont="1" applyBorder="1" applyAlignment="1" applyProtection="1">
      <alignment horizontal="center" vertical="center" wrapText="1" readingOrder="1"/>
      <protection locked="0"/>
    </xf>
    <xf numFmtId="0" fontId="10" fillId="0" borderId="5" xfId="6" applyFont="1" applyBorder="1" applyAlignment="1" applyProtection="1">
      <alignment horizontal="right" wrapText="1" readingOrder="1"/>
      <protection locked="0"/>
    </xf>
    <xf numFmtId="176" fontId="10" fillId="0" borderId="4" xfId="6" applyNumberFormat="1" applyFont="1" applyBorder="1" applyAlignment="1" applyProtection="1">
      <alignment horizontal="right" wrapText="1" readingOrder="1"/>
      <protection locked="0"/>
    </xf>
    <xf numFmtId="0" fontId="1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/>
    <xf numFmtId="0" fontId="2" fillId="0" borderId="6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 readingOrder="1"/>
      <protection locked="0"/>
    </xf>
    <xf numFmtId="0" fontId="14" fillId="0" borderId="4" xfId="0" applyFont="1" applyFill="1" applyBorder="1" applyAlignment="1" applyProtection="1">
      <alignment horizontal="center" vertical="center" wrapText="1" readingOrder="1"/>
      <protection locked="0"/>
    </xf>
    <xf numFmtId="0" fontId="15" fillId="0" borderId="8" xfId="0" applyFont="1" applyFill="1" applyBorder="1" applyAlignment="1" applyProtection="1">
      <alignment vertical="top" wrapText="1"/>
      <protection locked="0"/>
    </xf>
    <xf numFmtId="0" fontId="15" fillId="0" borderId="9" xfId="0" applyFont="1" applyFill="1" applyBorder="1" applyAlignment="1" applyProtection="1">
      <alignment vertical="top" wrapText="1"/>
      <protection locked="0"/>
    </xf>
    <xf numFmtId="0" fontId="15" fillId="0" borderId="10" xfId="0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5" fillId="0" borderId="13" xfId="0" applyFont="1" applyFill="1" applyBorder="1" applyAlignment="1" applyProtection="1">
      <alignment vertical="top" wrapText="1"/>
      <protection locked="0"/>
    </xf>
    <xf numFmtId="0" fontId="8" fillId="0" borderId="6" xfId="0" applyFont="1" applyBorder="1" applyAlignment="1">
      <alignment horizontal="right" vertical="center"/>
    </xf>
    <xf numFmtId="0" fontId="7" fillId="0" borderId="0" xfId="0" applyFont="1" applyAlignment="1"/>
    <xf numFmtId="0" fontId="11" fillId="0" borderId="4" xfId="6" applyFont="1" applyBorder="1" applyAlignment="1" applyProtection="1">
      <alignment horizontal="right" wrapText="1" readingOrder="1"/>
      <protection locked="0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workbookViewId="0">
      <selection activeCell="L24" sqref="L24"/>
    </sheetView>
  </sheetViews>
  <sheetFormatPr defaultColWidth="9" defaultRowHeight="12.75" outlineLevelCol="4"/>
  <cols>
    <col min="1" max="1" width="1" style="31" customWidth="1"/>
    <col min="2" max="2" width="25.75" style="31" customWidth="1"/>
    <col min="3" max="3" width="17.5" style="31" customWidth="1"/>
    <col min="4" max="4" width="25.75" style="31" customWidth="1"/>
    <col min="5" max="5" width="17.5" style="31" customWidth="1"/>
    <col min="6" max="6" width="0.75" style="31" customWidth="1"/>
    <col min="7" max="256" width="9" style="31"/>
    <col min="257" max="257" width="1" style="31" customWidth="1"/>
    <col min="258" max="258" width="25.75" style="31" customWidth="1"/>
    <col min="259" max="259" width="17.5" style="31" customWidth="1"/>
    <col min="260" max="260" width="25.75" style="31" customWidth="1"/>
    <col min="261" max="261" width="17.5" style="31" customWidth="1"/>
    <col min="262" max="262" width="0.75" style="31" customWidth="1"/>
    <col min="263" max="512" width="9" style="31"/>
    <col min="513" max="513" width="1" style="31" customWidth="1"/>
    <col min="514" max="514" width="25.75" style="31" customWidth="1"/>
    <col min="515" max="515" width="17.5" style="31" customWidth="1"/>
    <col min="516" max="516" width="25.75" style="31" customWidth="1"/>
    <col min="517" max="517" width="17.5" style="31" customWidth="1"/>
    <col min="518" max="518" width="0.75" style="31" customWidth="1"/>
    <col min="519" max="768" width="9" style="31"/>
    <col min="769" max="769" width="1" style="31" customWidth="1"/>
    <col min="770" max="770" width="25.75" style="31" customWidth="1"/>
    <col min="771" max="771" width="17.5" style="31" customWidth="1"/>
    <col min="772" max="772" width="25.75" style="31" customWidth="1"/>
    <col min="773" max="773" width="17.5" style="31" customWidth="1"/>
    <col min="774" max="774" width="0.75" style="31" customWidth="1"/>
    <col min="775" max="1024" width="9" style="31"/>
    <col min="1025" max="1025" width="1" style="31" customWidth="1"/>
    <col min="1026" max="1026" width="25.75" style="31" customWidth="1"/>
    <col min="1027" max="1027" width="17.5" style="31" customWidth="1"/>
    <col min="1028" max="1028" width="25.75" style="31" customWidth="1"/>
    <col min="1029" max="1029" width="17.5" style="31" customWidth="1"/>
    <col min="1030" max="1030" width="0.75" style="31" customWidth="1"/>
    <col min="1031" max="1280" width="9" style="31"/>
    <col min="1281" max="1281" width="1" style="31" customWidth="1"/>
    <col min="1282" max="1282" width="25.75" style="31" customWidth="1"/>
    <col min="1283" max="1283" width="17.5" style="31" customWidth="1"/>
    <col min="1284" max="1284" width="25.75" style="31" customWidth="1"/>
    <col min="1285" max="1285" width="17.5" style="31" customWidth="1"/>
    <col min="1286" max="1286" width="0.75" style="31" customWidth="1"/>
    <col min="1287" max="1536" width="9" style="31"/>
    <col min="1537" max="1537" width="1" style="31" customWidth="1"/>
    <col min="1538" max="1538" width="25.75" style="31" customWidth="1"/>
    <col min="1539" max="1539" width="17.5" style="31" customWidth="1"/>
    <col min="1540" max="1540" width="25.75" style="31" customWidth="1"/>
    <col min="1541" max="1541" width="17.5" style="31" customWidth="1"/>
    <col min="1542" max="1542" width="0.75" style="31" customWidth="1"/>
    <col min="1543" max="1792" width="9" style="31"/>
    <col min="1793" max="1793" width="1" style="31" customWidth="1"/>
    <col min="1794" max="1794" width="25.75" style="31" customWidth="1"/>
    <col min="1795" max="1795" width="17.5" style="31" customWidth="1"/>
    <col min="1796" max="1796" width="25.75" style="31" customWidth="1"/>
    <col min="1797" max="1797" width="17.5" style="31" customWidth="1"/>
    <col min="1798" max="1798" width="0.75" style="31" customWidth="1"/>
    <col min="1799" max="2048" width="9" style="31"/>
    <col min="2049" max="2049" width="1" style="31" customWidth="1"/>
    <col min="2050" max="2050" width="25.75" style="31" customWidth="1"/>
    <col min="2051" max="2051" width="17.5" style="31" customWidth="1"/>
    <col min="2052" max="2052" width="25.75" style="31" customWidth="1"/>
    <col min="2053" max="2053" width="17.5" style="31" customWidth="1"/>
    <col min="2054" max="2054" width="0.75" style="31" customWidth="1"/>
    <col min="2055" max="2304" width="9" style="31"/>
    <col min="2305" max="2305" width="1" style="31" customWidth="1"/>
    <col min="2306" max="2306" width="25.75" style="31" customWidth="1"/>
    <col min="2307" max="2307" width="17.5" style="31" customWidth="1"/>
    <col min="2308" max="2308" width="25.75" style="31" customWidth="1"/>
    <col min="2309" max="2309" width="17.5" style="31" customWidth="1"/>
    <col min="2310" max="2310" width="0.75" style="31" customWidth="1"/>
    <col min="2311" max="2560" width="9" style="31"/>
    <col min="2561" max="2561" width="1" style="31" customWidth="1"/>
    <col min="2562" max="2562" width="25.75" style="31" customWidth="1"/>
    <col min="2563" max="2563" width="17.5" style="31" customWidth="1"/>
    <col min="2564" max="2564" width="25.75" style="31" customWidth="1"/>
    <col min="2565" max="2565" width="17.5" style="31" customWidth="1"/>
    <col min="2566" max="2566" width="0.75" style="31" customWidth="1"/>
    <col min="2567" max="2816" width="9" style="31"/>
    <col min="2817" max="2817" width="1" style="31" customWidth="1"/>
    <col min="2818" max="2818" width="25.75" style="31" customWidth="1"/>
    <col min="2819" max="2819" width="17.5" style="31" customWidth="1"/>
    <col min="2820" max="2820" width="25.75" style="31" customWidth="1"/>
    <col min="2821" max="2821" width="17.5" style="31" customWidth="1"/>
    <col min="2822" max="2822" width="0.75" style="31" customWidth="1"/>
    <col min="2823" max="3072" width="9" style="31"/>
    <col min="3073" max="3073" width="1" style="31" customWidth="1"/>
    <col min="3074" max="3074" width="25.75" style="31" customWidth="1"/>
    <col min="3075" max="3075" width="17.5" style="31" customWidth="1"/>
    <col min="3076" max="3076" width="25.75" style="31" customWidth="1"/>
    <col min="3077" max="3077" width="17.5" style="31" customWidth="1"/>
    <col min="3078" max="3078" width="0.75" style="31" customWidth="1"/>
    <col min="3079" max="3328" width="9" style="31"/>
    <col min="3329" max="3329" width="1" style="31" customWidth="1"/>
    <col min="3330" max="3330" width="25.75" style="31" customWidth="1"/>
    <col min="3331" max="3331" width="17.5" style="31" customWidth="1"/>
    <col min="3332" max="3332" width="25.75" style="31" customWidth="1"/>
    <col min="3333" max="3333" width="17.5" style="31" customWidth="1"/>
    <col min="3334" max="3334" width="0.75" style="31" customWidth="1"/>
    <col min="3335" max="3584" width="9" style="31"/>
    <col min="3585" max="3585" width="1" style="31" customWidth="1"/>
    <col min="3586" max="3586" width="25.75" style="31" customWidth="1"/>
    <col min="3587" max="3587" width="17.5" style="31" customWidth="1"/>
    <col min="3588" max="3588" width="25.75" style="31" customWidth="1"/>
    <col min="3589" max="3589" width="17.5" style="31" customWidth="1"/>
    <col min="3590" max="3590" width="0.75" style="31" customWidth="1"/>
    <col min="3591" max="3840" width="9" style="31"/>
    <col min="3841" max="3841" width="1" style="31" customWidth="1"/>
    <col min="3842" max="3842" width="25.75" style="31" customWidth="1"/>
    <col min="3843" max="3843" width="17.5" style="31" customWidth="1"/>
    <col min="3844" max="3844" width="25.75" style="31" customWidth="1"/>
    <col min="3845" max="3845" width="17.5" style="31" customWidth="1"/>
    <col min="3846" max="3846" width="0.75" style="31" customWidth="1"/>
    <col min="3847" max="4096" width="9" style="31"/>
    <col min="4097" max="4097" width="1" style="31" customWidth="1"/>
    <col min="4098" max="4098" width="25.75" style="31" customWidth="1"/>
    <col min="4099" max="4099" width="17.5" style="31" customWidth="1"/>
    <col min="4100" max="4100" width="25.75" style="31" customWidth="1"/>
    <col min="4101" max="4101" width="17.5" style="31" customWidth="1"/>
    <col min="4102" max="4102" width="0.75" style="31" customWidth="1"/>
    <col min="4103" max="4352" width="9" style="31"/>
    <col min="4353" max="4353" width="1" style="31" customWidth="1"/>
    <col min="4354" max="4354" width="25.75" style="31" customWidth="1"/>
    <col min="4355" max="4355" width="17.5" style="31" customWidth="1"/>
    <col min="4356" max="4356" width="25.75" style="31" customWidth="1"/>
    <col min="4357" max="4357" width="17.5" style="31" customWidth="1"/>
    <col min="4358" max="4358" width="0.75" style="31" customWidth="1"/>
    <col min="4359" max="4608" width="9" style="31"/>
    <col min="4609" max="4609" width="1" style="31" customWidth="1"/>
    <col min="4610" max="4610" width="25.75" style="31" customWidth="1"/>
    <col min="4611" max="4611" width="17.5" style="31" customWidth="1"/>
    <col min="4612" max="4612" width="25.75" style="31" customWidth="1"/>
    <col min="4613" max="4613" width="17.5" style="31" customWidth="1"/>
    <col min="4614" max="4614" width="0.75" style="31" customWidth="1"/>
    <col min="4615" max="4864" width="9" style="31"/>
    <col min="4865" max="4865" width="1" style="31" customWidth="1"/>
    <col min="4866" max="4866" width="25.75" style="31" customWidth="1"/>
    <col min="4867" max="4867" width="17.5" style="31" customWidth="1"/>
    <col min="4868" max="4868" width="25.75" style="31" customWidth="1"/>
    <col min="4869" max="4869" width="17.5" style="31" customWidth="1"/>
    <col min="4870" max="4870" width="0.75" style="31" customWidth="1"/>
    <col min="4871" max="5120" width="9" style="31"/>
    <col min="5121" max="5121" width="1" style="31" customWidth="1"/>
    <col min="5122" max="5122" width="25.75" style="31" customWidth="1"/>
    <col min="5123" max="5123" width="17.5" style="31" customWidth="1"/>
    <col min="5124" max="5124" width="25.75" style="31" customWidth="1"/>
    <col min="5125" max="5125" width="17.5" style="31" customWidth="1"/>
    <col min="5126" max="5126" width="0.75" style="31" customWidth="1"/>
    <col min="5127" max="5376" width="9" style="31"/>
    <col min="5377" max="5377" width="1" style="31" customWidth="1"/>
    <col min="5378" max="5378" width="25.75" style="31" customWidth="1"/>
    <col min="5379" max="5379" width="17.5" style="31" customWidth="1"/>
    <col min="5380" max="5380" width="25.75" style="31" customWidth="1"/>
    <col min="5381" max="5381" width="17.5" style="31" customWidth="1"/>
    <col min="5382" max="5382" width="0.75" style="31" customWidth="1"/>
    <col min="5383" max="5632" width="9" style="31"/>
    <col min="5633" max="5633" width="1" style="31" customWidth="1"/>
    <col min="5634" max="5634" width="25.75" style="31" customWidth="1"/>
    <col min="5635" max="5635" width="17.5" style="31" customWidth="1"/>
    <col min="5636" max="5636" width="25.75" style="31" customWidth="1"/>
    <col min="5637" max="5637" width="17.5" style="31" customWidth="1"/>
    <col min="5638" max="5638" width="0.75" style="31" customWidth="1"/>
    <col min="5639" max="5888" width="9" style="31"/>
    <col min="5889" max="5889" width="1" style="31" customWidth="1"/>
    <col min="5890" max="5890" width="25.75" style="31" customWidth="1"/>
    <col min="5891" max="5891" width="17.5" style="31" customWidth="1"/>
    <col min="5892" max="5892" width="25.75" style="31" customWidth="1"/>
    <col min="5893" max="5893" width="17.5" style="31" customWidth="1"/>
    <col min="5894" max="5894" width="0.75" style="31" customWidth="1"/>
    <col min="5895" max="6144" width="9" style="31"/>
    <col min="6145" max="6145" width="1" style="31" customWidth="1"/>
    <col min="6146" max="6146" width="25.75" style="31" customWidth="1"/>
    <col min="6147" max="6147" width="17.5" style="31" customWidth="1"/>
    <col min="6148" max="6148" width="25.75" style="31" customWidth="1"/>
    <col min="6149" max="6149" width="17.5" style="31" customWidth="1"/>
    <col min="6150" max="6150" width="0.75" style="31" customWidth="1"/>
    <col min="6151" max="6400" width="9" style="31"/>
    <col min="6401" max="6401" width="1" style="31" customWidth="1"/>
    <col min="6402" max="6402" width="25.75" style="31" customWidth="1"/>
    <col min="6403" max="6403" width="17.5" style="31" customWidth="1"/>
    <col min="6404" max="6404" width="25.75" style="31" customWidth="1"/>
    <col min="6405" max="6405" width="17.5" style="31" customWidth="1"/>
    <col min="6406" max="6406" width="0.75" style="31" customWidth="1"/>
    <col min="6407" max="6656" width="9" style="31"/>
    <col min="6657" max="6657" width="1" style="31" customWidth="1"/>
    <col min="6658" max="6658" width="25.75" style="31" customWidth="1"/>
    <col min="6659" max="6659" width="17.5" style="31" customWidth="1"/>
    <col min="6660" max="6660" width="25.75" style="31" customWidth="1"/>
    <col min="6661" max="6661" width="17.5" style="31" customWidth="1"/>
    <col min="6662" max="6662" width="0.75" style="31" customWidth="1"/>
    <col min="6663" max="6912" width="9" style="31"/>
    <col min="6913" max="6913" width="1" style="31" customWidth="1"/>
    <col min="6914" max="6914" width="25.75" style="31" customWidth="1"/>
    <col min="6915" max="6915" width="17.5" style="31" customWidth="1"/>
    <col min="6916" max="6916" width="25.75" style="31" customWidth="1"/>
    <col min="6917" max="6917" width="17.5" style="31" customWidth="1"/>
    <col min="6918" max="6918" width="0.75" style="31" customWidth="1"/>
    <col min="6919" max="7168" width="9" style="31"/>
    <col min="7169" max="7169" width="1" style="31" customWidth="1"/>
    <col min="7170" max="7170" width="25.75" style="31" customWidth="1"/>
    <col min="7171" max="7171" width="17.5" style="31" customWidth="1"/>
    <col min="7172" max="7172" width="25.75" style="31" customWidth="1"/>
    <col min="7173" max="7173" width="17.5" style="31" customWidth="1"/>
    <col min="7174" max="7174" width="0.75" style="31" customWidth="1"/>
    <col min="7175" max="7424" width="9" style="31"/>
    <col min="7425" max="7425" width="1" style="31" customWidth="1"/>
    <col min="7426" max="7426" width="25.75" style="31" customWidth="1"/>
    <col min="7427" max="7427" width="17.5" style="31" customWidth="1"/>
    <col min="7428" max="7428" width="25.75" style="31" customWidth="1"/>
    <col min="7429" max="7429" width="17.5" style="31" customWidth="1"/>
    <col min="7430" max="7430" width="0.75" style="31" customWidth="1"/>
    <col min="7431" max="7680" width="9" style="31"/>
    <col min="7681" max="7681" width="1" style="31" customWidth="1"/>
    <col min="7682" max="7682" width="25.75" style="31" customWidth="1"/>
    <col min="7683" max="7683" width="17.5" style="31" customWidth="1"/>
    <col min="7684" max="7684" width="25.75" style="31" customWidth="1"/>
    <col min="7685" max="7685" width="17.5" style="31" customWidth="1"/>
    <col min="7686" max="7686" width="0.75" style="31" customWidth="1"/>
    <col min="7687" max="7936" width="9" style="31"/>
    <col min="7937" max="7937" width="1" style="31" customWidth="1"/>
    <col min="7938" max="7938" width="25.75" style="31" customWidth="1"/>
    <col min="7939" max="7939" width="17.5" style="31" customWidth="1"/>
    <col min="7940" max="7940" width="25.75" style="31" customWidth="1"/>
    <col min="7941" max="7941" width="17.5" style="31" customWidth="1"/>
    <col min="7942" max="7942" width="0.75" style="31" customWidth="1"/>
    <col min="7943" max="8192" width="9" style="31"/>
    <col min="8193" max="8193" width="1" style="31" customWidth="1"/>
    <col min="8194" max="8194" width="25.75" style="31" customWidth="1"/>
    <col min="8195" max="8195" width="17.5" style="31" customWidth="1"/>
    <col min="8196" max="8196" width="25.75" style="31" customWidth="1"/>
    <col min="8197" max="8197" width="17.5" style="31" customWidth="1"/>
    <col min="8198" max="8198" width="0.75" style="31" customWidth="1"/>
    <col min="8199" max="8448" width="9" style="31"/>
    <col min="8449" max="8449" width="1" style="31" customWidth="1"/>
    <col min="8450" max="8450" width="25.75" style="31" customWidth="1"/>
    <col min="8451" max="8451" width="17.5" style="31" customWidth="1"/>
    <col min="8452" max="8452" width="25.75" style="31" customWidth="1"/>
    <col min="8453" max="8453" width="17.5" style="31" customWidth="1"/>
    <col min="8454" max="8454" width="0.75" style="31" customWidth="1"/>
    <col min="8455" max="8704" width="9" style="31"/>
    <col min="8705" max="8705" width="1" style="31" customWidth="1"/>
    <col min="8706" max="8706" width="25.75" style="31" customWidth="1"/>
    <col min="8707" max="8707" width="17.5" style="31" customWidth="1"/>
    <col min="8708" max="8708" width="25.75" style="31" customWidth="1"/>
    <col min="8709" max="8709" width="17.5" style="31" customWidth="1"/>
    <col min="8710" max="8710" width="0.75" style="31" customWidth="1"/>
    <col min="8711" max="8960" width="9" style="31"/>
    <col min="8961" max="8961" width="1" style="31" customWidth="1"/>
    <col min="8962" max="8962" width="25.75" style="31" customWidth="1"/>
    <col min="8963" max="8963" width="17.5" style="31" customWidth="1"/>
    <col min="8964" max="8964" width="25.75" style="31" customWidth="1"/>
    <col min="8965" max="8965" width="17.5" style="31" customWidth="1"/>
    <col min="8966" max="8966" width="0.75" style="31" customWidth="1"/>
    <col min="8967" max="9216" width="9" style="31"/>
    <col min="9217" max="9217" width="1" style="31" customWidth="1"/>
    <col min="9218" max="9218" width="25.75" style="31" customWidth="1"/>
    <col min="9219" max="9219" width="17.5" style="31" customWidth="1"/>
    <col min="9220" max="9220" width="25.75" style="31" customWidth="1"/>
    <col min="9221" max="9221" width="17.5" style="31" customWidth="1"/>
    <col min="9222" max="9222" width="0.75" style="31" customWidth="1"/>
    <col min="9223" max="9472" width="9" style="31"/>
    <col min="9473" max="9473" width="1" style="31" customWidth="1"/>
    <col min="9474" max="9474" width="25.75" style="31" customWidth="1"/>
    <col min="9475" max="9475" width="17.5" style="31" customWidth="1"/>
    <col min="9476" max="9476" width="25.75" style="31" customWidth="1"/>
    <col min="9477" max="9477" width="17.5" style="31" customWidth="1"/>
    <col min="9478" max="9478" width="0.75" style="31" customWidth="1"/>
    <col min="9479" max="9728" width="9" style="31"/>
    <col min="9729" max="9729" width="1" style="31" customWidth="1"/>
    <col min="9730" max="9730" width="25.75" style="31" customWidth="1"/>
    <col min="9731" max="9731" width="17.5" style="31" customWidth="1"/>
    <col min="9732" max="9732" width="25.75" style="31" customWidth="1"/>
    <col min="9733" max="9733" width="17.5" style="31" customWidth="1"/>
    <col min="9734" max="9734" width="0.75" style="31" customWidth="1"/>
    <col min="9735" max="9984" width="9" style="31"/>
    <col min="9985" max="9985" width="1" style="31" customWidth="1"/>
    <col min="9986" max="9986" width="25.75" style="31" customWidth="1"/>
    <col min="9987" max="9987" width="17.5" style="31" customWidth="1"/>
    <col min="9988" max="9988" width="25.75" style="31" customWidth="1"/>
    <col min="9989" max="9989" width="17.5" style="31" customWidth="1"/>
    <col min="9990" max="9990" width="0.75" style="31" customWidth="1"/>
    <col min="9991" max="10240" width="9" style="31"/>
    <col min="10241" max="10241" width="1" style="31" customWidth="1"/>
    <col min="10242" max="10242" width="25.75" style="31" customWidth="1"/>
    <col min="10243" max="10243" width="17.5" style="31" customWidth="1"/>
    <col min="10244" max="10244" width="25.75" style="31" customWidth="1"/>
    <col min="10245" max="10245" width="17.5" style="31" customWidth="1"/>
    <col min="10246" max="10246" width="0.75" style="31" customWidth="1"/>
    <col min="10247" max="10496" width="9" style="31"/>
    <col min="10497" max="10497" width="1" style="31" customWidth="1"/>
    <col min="10498" max="10498" width="25.75" style="31" customWidth="1"/>
    <col min="10499" max="10499" width="17.5" style="31" customWidth="1"/>
    <col min="10500" max="10500" width="25.75" style="31" customWidth="1"/>
    <col min="10501" max="10501" width="17.5" style="31" customWidth="1"/>
    <col min="10502" max="10502" width="0.75" style="31" customWidth="1"/>
    <col min="10503" max="10752" width="9" style="31"/>
    <col min="10753" max="10753" width="1" style="31" customWidth="1"/>
    <col min="10754" max="10754" width="25.75" style="31" customWidth="1"/>
    <col min="10755" max="10755" width="17.5" style="31" customWidth="1"/>
    <col min="10756" max="10756" width="25.75" style="31" customWidth="1"/>
    <col min="10757" max="10757" width="17.5" style="31" customWidth="1"/>
    <col min="10758" max="10758" width="0.75" style="31" customWidth="1"/>
    <col min="10759" max="11008" width="9" style="31"/>
    <col min="11009" max="11009" width="1" style="31" customWidth="1"/>
    <col min="11010" max="11010" width="25.75" style="31" customWidth="1"/>
    <col min="11011" max="11011" width="17.5" style="31" customWidth="1"/>
    <col min="11012" max="11012" width="25.75" style="31" customWidth="1"/>
    <col min="11013" max="11013" width="17.5" style="31" customWidth="1"/>
    <col min="11014" max="11014" width="0.75" style="31" customWidth="1"/>
    <col min="11015" max="11264" width="9" style="31"/>
    <col min="11265" max="11265" width="1" style="31" customWidth="1"/>
    <col min="11266" max="11266" width="25.75" style="31" customWidth="1"/>
    <col min="11267" max="11267" width="17.5" style="31" customWidth="1"/>
    <col min="11268" max="11268" width="25.75" style="31" customWidth="1"/>
    <col min="11269" max="11269" width="17.5" style="31" customWidth="1"/>
    <col min="11270" max="11270" width="0.75" style="31" customWidth="1"/>
    <col min="11271" max="11520" width="9" style="31"/>
    <col min="11521" max="11521" width="1" style="31" customWidth="1"/>
    <col min="11522" max="11522" width="25.75" style="31" customWidth="1"/>
    <col min="11523" max="11523" width="17.5" style="31" customWidth="1"/>
    <col min="11524" max="11524" width="25.75" style="31" customWidth="1"/>
    <col min="11525" max="11525" width="17.5" style="31" customWidth="1"/>
    <col min="11526" max="11526" width="0.75" style="31" customWidth="1"/>
    <col min="11527" max="11776" width="9" style="31"/>
    <col min="11777" max="11777" width="1" style="31" customWidth="1"/>
    <col min="11778" max="11778" width="25.75" style="31" customWidth="1"/>
    <col min="11779" max="11779" width="17.5" style="31" customWidth="1"/>
    <col min="11780" max="11780" width="25.75" style="31" customWidth="1"/>
    <col min="11781" max="11781" width="17.5" style="31" customWidth="1"/>
    <col min="11782" max="11782" width="0.75" style="31" customWidth="1"/>
    <col min="11783" max="12032" width="9" style="31"/>
    <col min="12033" max="12033" width="1" style="31" customWidth="1"/>
    <col min="12034" max="12034" width="25.75" style="31" customWidth="1"/>
    <col min="12035" max="12035" width="17.5" style="31" customWidth="1"/>
    <col min="12036" max="12036" width="25.75" style="31" customWidth="1"/>
    <col min="12037" max="12037" width="17.5" style="31" customWidth="1"/>
    <col min="12038" max="12038" width="0.75" style="31" customWidth="1"/>
    <col min="12039" max="12288" width="9" style="31"/>
    <col min="12289" max="12289" width="1" style="31" customWidth="1"/>
    <col min="12290" max="12290" width="25.75" style="31" customWidth="1"/>
    <col min="12291" max="12291" width="17.5" style="31" customWidth="1"/>
    <col min="12292" max="12292" width="25.75" style="31" customWidth="1"/>
    <col min="12293" max="12293" width="17.5" style="31" customWidth="1"/>
    <col min="12294" max="12294" width="0.75" style="31" customWidth="1"/>
    <col min="12295" max="12544" width="9" style="31"/>
    <col min="12545" max="12545" width="1" style="31" customWidth="1"/>
    <col min="12546" max="12546" width="25.75" style="31" customWidth="1"/>
    <col min="12547" max="12547" width="17.5" style="31" customWidth="1"/>
    <col min="12548" max="12548" width="25.75" style="31" customWidth="1"/>
    <col min="12549" max="12549" width="17.5" style="31" customWidth="1"/>
    <col min="12550" max="12550" width="0.75" style="31" customWidth="1"/>
    <col min="12551" max="12800" width="9" style="31"/>
    <col min="12801" max="12801" width="1" style="31" customWidth="1"/>
    <col min="12802" max="12802" width="25.75" style="31" customWidth="1"/>
    <col min="12803" max="12803" width="17.5" style="31" customWidth="1"/>
    <col min="12804" max="12804" width="25.75" style="31" customWidth="1"/>
    <col min="12805" max="12805" width="17.5" style="31" customWidth="1"/>
    <col min="12806" max="12806" width="0.75" style="31" customWidth="1"/>
    <col min="12807" max="13056" width="9" style="31"/>
    <col min="13057" max="13057" width="1" style="31" customWidth="1"/>
    <col min="13058" max="13058" width="25.75" style="31" customWidth="1"/>
    <col min="13059" max="13059" width="17.5" style="31" customWidth="1"/>
    <col min="13060" max="13060" width="25.75" style="31" customWidth="1"/>
    <col min="13061" max="13061" width="17.5" style="31" customWidth="1"/>
    <col min="13062" max="13062" width="0.75" style="31" customWidth="1"/>
    <col min="13063" max="13312" width="9" style="31"/>
    <col min="13313" max="13313" width="1" style="31" customWidth="1"/>
    <col min="13314" max="13314" width="25.75" style="31" customWidth="1"/>
    <col min="13315" max="13315" width="17.5" style="31" customWidth="1"/>
    <col min="13316" max="13316" width="25.75" style="31" customWidth="1"/>
    <col min="13317" max="13317" width="17.5" style="31" customWidth="1"/>
    <col min="13318" max="13318" width="0.75" style="31" customWidth="1"/>
    <col min="13319" max="13568" width="9" style="31"/>
    <col min="13569" max="13569" width="1" style="31" customWidth="1"/>
    <col min="13570" max="13570" width="25.75" style="31" customWidth="1"/>
    <col min="13571" max="13571" width="17.5" style="31" customWidth="1"/>
    <col min="13572" max="13572" width="25.75" style="31" customWidth="1"/>
    <col min="13573" max="13573" width="17.5" style="31" customWidth="1"/>
    <col min="13574" max="13574" width="0.75" style="31" customWidth="1"/>
    <col min="13575" max="13824" width="9" style="31"/>
    <col min="13825" max="13825" width="1" style="31" customWidth="1"/>
    <col min="13826" max="13826" width="25.75" style="31" customWidth="1"/>
    <col min="13827" max="13827" width="17.5" style="31" customWidth="1"/>
    <col min="13828" max="13828" width="25.75" style="31" customWidth="1"/>
    <col min="13829" max="13829" width="17.5" style="31" customWidth="1"/>
    <col min="13830" max="13830" width="0.75" style="31" customWidth="1"/>
    <col min="13831" max="14080" width="9" style="31"/>
    <col min="14081" max="14081" width="1" style="31" customWidth="1"/>
    <col min="14082" max="14082" width="25.75" style="31" customWidth="1"/>
    <col min="14083" max="14083" width="17.5" style="31" customWidth="1"/>
    <col min="14084" max="14084" width="25.75" style="31" customWidth="1"/>
    <col min="14085" max="14085" width="17.5" style="31" customWidth="1"/>
    <col min="14086" max="14086" width="0.75" style="31" customWidth="1"/>
    <col min="14087" max="14336" width="9" style="31"/>
    <col min="14337" max="14337" width="1" style="31" customWidth="1"/>
    <col min="14338" max="14338" width="25.75" style="31" customWidth="1"/>
    <col min="14339" max="14339" width="17.5" style="31" customWidth="1"/>
    <col min="14340" max="14340" width="25.75" style="31" customWidth="1"/>
    <col min="14341" max="14341" width="17.5" style="31" customWidth="1"/>
    <col min="14342" max="14342" width="0.75" style="31" customWidth="1"/>
    <col min="14343" max="14592" width="9" style="31"/>
    <col min="14593" max="14593" width="1" style="31" customWidth="1"/>
    <col min="14594" max="14594" width="25.75" style="31" customWidth="1"/>
    <col min="14595" max="14595" width="17.5" style="31" customWidth="1"/>
    <col min="14596" max="14596" width="25.75" style="31" customWidth="1"/>
    <col min="14597" max="14597" width="17.5" style="31" customWidth="1"/>
    <col min="14598" max="14598" width="0.75" style="31" customWidth="1"/>
    <col min="14599" max="14848" width="9" style="31"/>
    <col min="14849" max="14849" width="1" style="31" customWidth="1"/>
    <col min="14850" max="14850" width="25.75" style="31" customWidth="1"/>
    <col min="14851" max="14851" width="17.5" style="31" customWidth="1"/>
    <col min="14852" max="14852" width="25.75" style="31" customWidth="1"/>
    <col min="14853" max="14853" width="17.5" style="31" customWidth="1"/>
    <col min="14854" max="14854" width="0.75" style="31" customWidth="1"/>
    <col min="14855" max="15104" width="9" style="31"/>
    <col min="15105" max="15105" width="1" style="31" customWidth="1"/>
    <col min="15106" max="15106" width="25.75" style="31" customWidth="1"/>
    <col min="15107" max="15107" width="17.5" style="31" customWidth="1"/>
    <col min="15108" max="15108" width="25.75" style="31" customWidth="1"/>
    <col min="15109" max="15109" width="17.5" style="31" customWidth="1"/>
    <col min="15110" max="15110" width="0.75" style="31" customWidth="1"/>
    <col min="15111" max="15360" width="9" style="31"/>
    <col min="15361" max="15361" width="1" style="31" customWidth="1"/>
    <col min="15362" max="15362" width="25.75" style="31" customWidth="1"/>
    <col min="15363" max="15363" width="17.5" style="31" customWidth="1"/>
    <col min="15364" max="15364" width="25.75" style="31" customWidth="1"/>
    <col min="15365" max="15365" width="17.5" style="31" customWidth="1"/>
    <col min="15366" max="15366" width="0.75" style="31" customWidth="1"/>
    <col min="15367" max="15616" width="9" style="31"/>
    <col min="15617" max="15617" width="1" style="31" customWidth="1"/>
    <col min="15618" max="15618" width="25.75" style="31" customWidth="1"/>
    <col min="15619" max="15619" width="17.5" style="31" customWidth="1"/>
    <col min="15620" max="15620" width="25.75" style="31" customWidth="1"/>
    <col min="15621" max="15621" width="17.5" style="31" customWidth="1"/>
    <col min="15622" max="15622" width="0.75" style="31" customWidth="1"/>
    <col min="15623" max="15872" width="9" style="31"/>
    <col min="15873" max="15873" width="1" style="31" customWidth="1"/>
    <col min="15874" max="15874" width="25.75" style="31" customWidth="1"/>
    <col min="15875" max="15875" width="17.5" style="31" customWidth="1"/>
    <col min="15876" max="15876" width="25.75" style="31" customWidth="1"/>
    <col min="15877" max="15877" width="17.5" style="31" customWidth="1"/>
    <col min="15878" max="15878" width="0.75" style="31" customWidth="1"/>
    <col min="15879" max="16128" width="9" style="31"/>
    <col min="16129" max="16129" width="1" style="31" customWidth="1"/>
    <col min="16130" max="16130" width="25.75" style="31" customWidth="1"/>
    <col min="16131" max="16131" width="17.5" style="31" customWidth="1"/>
    <col min="16132" max="16132" width="25.75" style="31" customWidth="1"/>
    <col min="16133" max="16133" width="17.5" style="31" customWidth="1"/>
    <col min="16134" max="16134" width="0.75" style="31" customWidth="1"/>
    <col min="16135" max="16384" width="9" style="31"/>
  </cols>
  <sheetData>
    <row r="1" spans="2:5">
      <c r="B1" s="32"/>
      <c r="C1" s="32"/>
      <c r="D1" s="32"/>
      <c r="E1" s="33" t="s">
        <v>0</v>
      </c>
    </row>
    <row r="2" ht="39.95" customHeight="1" spans="2:2">
      <c r="B2" s="34" t="s">
        <v>1</v>
      </c>
    </row>
    <row r="3" s="31" customFormat="1" ht="15" customHeight="1" spans="2:5">
      <c r="B3" s="34"/>
      <c r="E3" s="35" t="s">
        <v>2</v>
      </c>
    </row>
    <row r="4" spans="2:5">
      <c r="B4" s="36" t="s">
        <v>3</v>
      </c>
      <c r="C4" s="40">
        <v>229.54</v>
      </c>
      <c r="D4" s="36" t="s">
        <v>4</v>
      </c>
      <c r="E4" s="41">
        <v>229.54</v>
      </c>
    </row>
    <row r="5" spans="2:5">
      <c r="B5" s="36" t="s">
        <v>5</v>
      </c>
      <c r="C5" s="37">
        <v>229.54</v>
      </c>
      <c r="D5" s="36" t="s">
        <v>6</v>
      </c>
      <c r="E5" s="38">
        <v>0</v>
      </c>
    </row>
    <row r="6" ht="15" customHeight="1" spans="2:5">
      <c r="B6" s="36" t="s">
        <v>7</v>
      </c>
      <c r="C6" s="37">
        <v>229.54</v>
      </c>
      <c r="D6" s="36" t="s">
        <v>8</v>
      </c>
      <c r="E6" s="38">
        <v>0</v>
      </c>
    </row>
    <row r="7" ht="15" customHeight="1" spans="2:5">
      <c r="B7" s="36" t="s">
        <v>9</v>
      </c>
      <c r="C7" s="37"/>
      <c r="D7" s="36" t="s">
        <v>10</v>
      </c>
      <c r="E7" s="38">
        <v>0</v>
      </c>
    </row>
    <row r="8" ht="15" customHeight="1" spans="2:5">
      <c r="B8" s="36" t="s">
        <v>11</v>
      </c>
      <c r="C8" s="37"/>
      <c r="D8" s="36" t="s">
        <v>12</v>
      </c>
      <c r="E8" s="38">
        <v>0</v>
      </c>
    </row>
    <row r="9" ht="15" customHeight="1" spans="2:5">
      <c r="B9" s="36" t="s">
        <v>13</v>
      </c>
      <c r="C9" s="37"/>
      <c r="D9" s="36" t="s">
        <v>14</v>
      </c>
      <c r="E9" s="38">
        <v>0</v>
      </c>
    </row>
    <row r="10" ht="15" customHeight="1" spans="2:5">
      <c r="B10" s="36" t="s">
        <v>15</v>
      </c>
      <c r="C10" s="37"/>
      <c r="D10" s="36" t="s">
        <v>16</v>
      </c>
      <c r="E10" s="38">
        <v>0</v>
      </c>
    </row>
    <row r="11" spans="2:5">
      <c r="B11" s="36" t="s">
        <v>17</v>
      </c>
      <c r="C11" s="37"/>
      <c r="D11" s="36" t="s">
        <v>18</v>
      </c>
      <c r="E11" s="38">
        <v>177.46</v>
      </c>
    </row>
    <row r="12" ht="15" customHeight="1" spans="2:5">
      <c r="B12" s="36" t="s">
        <v>19</v>
      </c>
      <c r="C12" s="37"/>
      <c r="D12" s="36" t="s">
        <v>20</v>
      </c>
      <c r="E12" s="38">
        <v>23.46</v>
      </c>
    </row>
    <row r="13" ht="15" customHeight="1" spans="2:5">
      <c r="B13" s="36" t="s">
        <v>21</v>
      </c>
      <c r="C13" s="37"/>
      <c r="D13" s="36" t="s">
        <v>22</v>
      </c>
      <c r="E13" s="38">
        <v>15.06</v>
      </c>
    </row>
    <row r="14" ht="15" customHeight="1" spans="2:5">
      <c r="B14" s="36" t="s">
        <v>23</v>
      </c>
      <c r="C14" s="37"/>
      <c r="D14" s="36" t="s">
        <v>24</v>
      </c>
      <c r="E14" s="38">
        <v>0</v>
      </c>
    </row>
    <row r="15" spans="2:5">
      <c r="B15" s="36"/>
      <c r="C15" s="37"/>
      <c r="D15" s="36" t="s">
        <v>25</v>
      </c>
      <c r="E15" s="38">
        <v>0</v>
      </c>
    </row>
    <row r="16" spans="2:5">
      <c r="B16" s="36"/>
      <c r="C16" s="37"/>
      <c r="D16" s="36" t="s">
        <v>26</v>
      </c>
      <c r="E16" s="38">
        <v>0</v>
      </c>
    </row>
    <row r="17" spans="2:5">
      <c r="B17" s="36"/>
      <c r="C17" s="37"/>
      <c r="D17" s="36" t="s">
        <v>27</v>
      </c>
      <c r="E17" s="38">
        <v>0</v>
      </c>
    </row>
    <row r="18" ht="15" customHeight="1" spans="2:5">
      <c r="B18" s="36"/>
      <c r="C18" s="37"/>
      <c r="D18" s="36" t="s">
        <v>28</v>
      </c>
      <c r="E18" s="38">
        <v>0</v>
      </c>
    </row>
    <row r="19" ht="15" customHeight="1" spans="2:5">
      <c r="B19" s="36"/>
      <c r="C19" s="37"/>
      <c r="D19" s="36" t="s">
        <v>29</v>
      </c>
      <c r="E19" s="38">
        <v>0</v>
      </c>
    </row>
    <row r="20" ht="15" customHeight="1" spans="2:5">
      <c r="B20" s="36"/>
      <c r="C20" s="37"/>
      <c r="D20" s="36" t="s">
        <v>30</v>
      </c>
      <c r="E20" s="38">
        <v>0</v>
      </c>
    </row>
    <row r="21" ht="15" customHeight="1" spans="2:5">
      <c r="B21" s="36"/>
      <c r="C21" s="37"/>
      <c r="D21" s="36" t="s">
        <v>31</v>
      </c>
      <c r="E21" s="38">
        <v>0</v>
      </c>
    </row>
    <row r="22" ht="15" customHeight="1" spans="2:5">
      <c r="B22" s="36"/>
      <c r="C22" s="37"/>
      <c r="D22" s="36" t="s">
        <v>32</v>
      </c>
      <c r="E22" s="38">
        <v>0</v>
      </c>
    </row>
    <row r="23" ht="15" customHeight="1" spans="2:5">
      <c r="B23" s="36"/>
      <c r="C23" s="37"/>
      <c r="D23" s="36" t="s">
        <v>33</v>
      </c>
      <c r="E23" s="38">
        <v>13.56</v>
      </c>
    </row>
    <row r="24" ht="15" customHeight="1" spans="2:5">
      <c r="B24" s="36"/>
      <c r="C24" s="37"/>
      <c r="D24" s="36" t="s">
        <v>34</v>
      </c>
      <c r="E24" s="38">
        <v>0</v>
      </c>
    </row>
    <row r="25" ht="15" customHeight="1" spans="2:5">
      <c r="B25" s="36"/>
      <c r="C25" s="37"/>
      <c r="D25" s="36" t="s">
        <v>35</v>
      </c>
      <c r="E25" s="38">
        <v>0</v>
      </c>
    </row>
    <row r="26" ht="15" customHeight="1" spans="2:5">
      <c r="B26" s="36"/>
      <c r="C26" s="37"/>
      <c r="D26" s="36" t="s">
        <v>36</v>
      </c>
      <c r="E26" s="38">
        <v>0</v>
      </c>
    </row>
    <row r="27" spans="2:5">
      <c r="B27" s="39"/>
      <c r="C27" s="40"/>
      <c r="D27" s="36" t="s">
        <v>37</v>
      </c>
      <c r="E27" s="80"/>
    </row>
    <row r="28" ht="15" customHeight="1" spans="2:5">
      <c r="B28" s="39" t="s">
        <v>38</v>
      </c>
      <c r="C28" s="40">
        <v>229.54</v>
      </c>
      <c r="D28" s="39" t="s">
        <v>39</v>
      </c>
      <c r="E28" s="41">
        <v>229.54</v>
      </c>
    </row>
    <row r="29" ht="16.5" customHeight="1"/>
  </sheetData>
  <mergeCells count="1">
    <mergeCell ref="B2:E2"/>
  </mergeCells>
  <printOptions horizontalCentered="1"/>
  <pageMargins left="0.590277777777778" right="0.590277777777778" top="0.786805555555556" bottom="0.196527777777778" header="0.196527777777778" footer="0.196527777777778"/>
  <pageSetup paperSize="9" orientation="portrait" blackAndWhite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topLeftCell="A3" workbookViewId="0">
      <selection activeCell="I27" sqref="I27"/>
    </sheetView>
  </sheetViews>
  <sheetFormatPr defaultColWidth="9" defaultRowHeight="13.5" outlineLevelCol="4"/>
  <cols>
    <col min="1" max="1" width="10.75" customWidth="1"/>
    <col min="2" max="2" width="32.125" customWidth="1"/>
    <col min="3" max="5" width="15.375" customWidth="1"/>
  </cols>
  <sheetData>
    <row r="1" ht="20.1" customHeight="1" spans="1:5">
      <c r="A1" s="5" t="s">
        <v>40</v>
      </c>
      <c r="B1" s="5"/>
      <c r="C1" s="5"/>
      <c r="D1" s="5"/>
      <c r="E1" s="5"/>
    </row>
    <row r="2" ht="39.95" customHeight="1" spans="1:5">
      <c r="A2" s="4" t="s">
        <v>41</v>
      </c>
      <c r="B2" s="4"/>
      <c r="C2" s="4"/>
      <c r="D2" s="4"/>
      <c r="E2" s="4"/>
    </row>
    <row r="3" spans="1:5">
      <c r="A3" s="78" t="s">
        <v>2</v>
      </c>
      <c r="B3" s="78"/>
      <c r="C3" s="78"/>
      <c r="D3" s="78"/>
      <c r="E3" s="78"/>
    </row>
    <row r="4" ht="39.95" customHeight="1" spans="1:5">
      <c r="A4" s="43" t="s">
        <v>42</v>
      </c>
      <c r="B4" s="43"/>
      <c r="C4" s="43" t="s">
        <v>43</v>
      </c>
      <c r="D4" s="43"/>
      <c r="E4" s="43"/>
    </row>
    <row r="5" ht="20.1" customHeight="1" spans="1:5">
      <c r="A5" s="43" t="s">
        <v>44</v>
      </c>
      <c r="B5" s="43" t="s">
        <v>45</v>
      </c>
      <c r="C5" s="43" t="s">
        <v>46</v>
      </c>
      <c r="D5" s="43"/>
      <c r="E5" s="43"/>
    </row>
    <row r="6" ht="30" customHeight="1" spans="1:5">
      <c r="A6" s="43"/>
      <c r="B6" s="43"/>
      <c r="C6" s="43" t="s">
        <v>47</v>
      </c>
      <c r="D6" s="43" t="s">
        <v>48</v>
      </c>
      <c r="E6" s="43" t="s">
        <v>49</v>
      </c>
    </row>
    <row r="7" spans="1:5">
      <c r="A7" s="7" t="s">
        <v>50</v>
      </c>
      <c r="B7" s="7" t="s">
        <v>51</v>
      </c>
      <c r="C7" s="8">
        <f>D7+E7</f>
        <v>177.46</v>
      </c>
      <c r="D7" s="8">
        <v>127.46</v>
      </c>
      <c r="E7" s="8">
        <v>50</v>
      </c>
    </row>
    <row r="8" spans="1:5">
      <c r="A8" s="9" t="s">
        <v>52</v>
      </c>
      <c r="B8" s="9" t="s">
        <v>53</v>
      </c>
      <c r="C8" s="10">
        <f t="shared" ref="C8:C19" si="0">D8+E8</f>
        <v>177.46</v>
      </c>
      <c r="D8" s="10">
        <v>127.46</v>
      </c>
      <c r="E8" s="10">
        <v>50</v>
      </c>
    </row>
    <row r="9" spans="1:5">
      <c r="A9" s="9" t="s">
        <v>54</v>
      </c>
      <c r="B9" s="9" t="s">
        <v>55</v>
      </c>
      <c r="C9" s="10">
        <f>D9+E9</f>
        <v>177.46</v>
      </c>
      <c r="D9" s="10">
        <v>127.46</v>
      </c>
      <c r="E9" s="10">
        <v>50</v>
      </c>
    </row>
    <row r="10" spans="1:5">
      <c r="A10" s="7" t="s">
        <v>56</v>
      </c>
      <c r="B10" s="7" t="s">
        <v>57</v>
      </c>
      <c r="C10" s="8">
        <f>D10+E10</f>
        <v>23.46</v>
      </c>
      <c r="D10" s="8">
        <v>23.46</v>
      </c>
      <c r="E10" s="11"/>
    </row>
    <row r="11" spans="1:5">
      <c r="A11" s="9" t="s">
        <v>58</v>
      </c>
      <c r="B11" s="9" t="s">
        <v>59</v>
      </c>
      <c r="C11" s="10">
        <f>D11+E11</f>
        <v>23.46</v>
      </c>
      <c r="D11" s="10">
        <v>23.46</v>
      </c>
      <c r="E11" s="11"/>
    </row>
    <row r="12" spans="1:5">
      <c r="A12" s="9" t="s">
        <v>60</v>
      </c>
      <c r="B12" s="9" t="s">
        <v>61</v>
      </c>
      <c r="C12" s="10">
        <f>D12+E12</f>
        <v>23.46</v>
      </c>
      <c r="D12" s="10">
        <v>23.46</v>
      </c>
      <c r="E12" s="11"/>
    </row>
    <row r="13" spans="1:5">
      <c r="A13" s="7" t="s">
        <v>62</v>
      </c>
      <c r="B13" s="7" t="s">
        <v>63</v>
      </c>
      <c r="C13" s="8">
        <f>D13+E13</f>
        <v>15.06</v>
      </c>
      <c r="D13" s="8">
        <v>15.06</v>
      </c>
      <c r="E13" s="11"/>
    </row>
    <row r="14" spans="1:5">
      <c r="A14" s="9" t="s">
        <v>64</v>
      </c>
      <c r="B14" s="9" t="s">
        <v>65</v>
      </c>
      <c r="C14" s="10">
        <f>D14+E14</f>
        <v>15.06</v>
      </c>
      <c r="D14" s="10">
        <v>15.06</v>
      </c>
      <c r="E14" s="11"/>
    </row>
    <row r="15" spans="1:5">
      <c r="A15" s="9" t="s">
        <v>66</v>
      </c>
      <c r="B15" s="9" t="s">
        <v>67</v>
      </c>
      <c r="C15" s="10">
        <f>D15+E15</f>
        <v>10.54</v>
      </c>
      <c r="D15" s="10">
        <v>10.54</v>
      </c>
      <c r="E15" s="11"/>
    </row>
    <row r="16" spans="1:5">
      <c r="A16" s="9" t="s">
        <v>68</v>
      </c>
      <c r="B16" s="9" t="s">
        <v>69</v>
      </c>
      <c r="C16" s="10">
        <f>D16+E16</f>
        <v>4.52</v>
      </c>
      <c r="D16" s="10">
        <v>4.52</v>
      </c>
      <c r="E16" s="11"/>
    </row>
    <row r="17" spans="1:5">
      <c r="A17" s="7" t="s">
        <v>70</v>
      </c>
      <c r="B17" s="7" t="s">
        <v>71</v>
      </c>
      <c r="C17" s="8">
        <f>D17+E17</f>
        <v>13.56</v>
      </c>
      <c r="D17" s="8">
        <v>13.56</v>
      </c>
      <c r="E17" s="11"/>
    </row>
    <row r="18" spans="1:5">
      <c r="A18" s="9" t="s">
        <v>72</v>
      </c>
      <c r="B18" s="9" t="s">
        <v>73</v>
      </c>
      <c r="C18" s="10">
        <f>D18+E18</f>
        <v>13.56</v>
      </c>
      <c r="D18" s="10">
        <v>13.56</v>
      </c>
      <c r="E18" s="11"/>
    </row>
    <row r="19" spans="1:5">
      <c r="A19" s="9" t="s">
        <v>74</v>
      </c>
      <c r="B19" s="9" t="s">
        <v>75</v>
      </c>
      <c r="C19" s="10">
        <f>D19+E19</f>
        <v>13.56</v>
      </c>
      <c r="D19" s="10">
        <v>13.56</v>
      </c>
      <c r="E19" s="11"/>
    </row>
    <row r="20" spans="1:5">
      <c r="A20" s="27"/>
      <c r="B20" s="27"/>
      <c r="C20" s="11"/>
      <c r="D20" s="11"/>
      <c r="E20" s="11"/>
    </row>
    <row r="21" spans="1:5">
      <c r="A21" s="27"/>
      <c r="B21" s="27"/>
      <c r="C21" s="11"/>
      <c r="D21" s="11"/>
      <c r="E21" s="11"/>
    </row>
    <row r="22" spans="1:5">
      <c r="A22" s="27"/>
      <c r="B22" s="27"/>
      <c r="C22" s="11"/>
      <c r="D22" s="11"/>
      <c r="E22" s="11"/>
    </row>
    <row r="23" spans="1:5">
      <c r="A23" s="27"/>
      <c r="B23" s="27"/>
      <c r="C23" s="11"/>
      <c r="D23" s="11"/>
      <c r="E23" s="11"/>
    </row>
    <row r="24" spans="1:5">
      <c r="A24" s="27"/>
      <c r="B24" s="27"/>
      <c r="C24" s="11"/>
      <c r="D24" s="11"/>
      <c r="E24" s="11"/>
    </row>
    <row r="25" spans="1:5">
      <c r="A25" s="27"/>
      <c r="B25" s="27"/>
      <c r="C25" s="11"/>
      <c r="D25" s="11"/>
      <c r="E25" s="11"/>
    </row>
    <row r="26" spans="1:5">
      <c r="A26" s="27"/>
      <c r="B26" s="27"/>
      <c r="C26" s="11"/>
      <c r="D26" s="11"/>
      <c r="E26" s="11"/>
    </row>
    <row r="27" spans="1:5">
      <c r="A27" s="27"/>
      <c r="B27" s="27"/>
      <c r="C27" s="11"/>
      <c r="D27" s="11"/>
      <c r="E27" s="11"/>
    </row>
    <row r="28" spans="1:5">
      <c r="A28" s="27"/>
      <c r="B28" s="27"/>
      <c r="C28" s="11"/>
      <c r="D28" s="11"/>
      <c r="E28" s="11"/>
    </row>
    <row r="29" spans="1:5">
      <c r="A29" s="27"/>
      <c r="B29" s="27"/>
      <c r="C29" s="11"/>
      <c r="D29" s="11"/>
      <c r="E29" s="11"/>
    </row>
    <row r="30" spans="1:5">
      <c r="A30" s="27"/>
      <c r="B30" s="27"/>
      <c r="C30" s="11"/>
      <c r="D30" s="11"/>
      <c r="E30" s="11"/>
    </row>
    <row r="31" spans="1:5">
      <c r="A31" s="27"/>
      <c r="B31" s="27"/>
      <c r="C31" s="11"/>
      <c r="D31" s="11"/>
      <c r="E31" s="11"/>
    </row>
    <row r="32" spans="1:5">
      <c r="A32" s="27"/>
      <c r="B32" s="27"/>
      <c r="C32" s="11"/>
      <c r="D32" s="11"/>
      <c r="E32" s="11"/>
    </row>
    <row r="33" spans="1:5">
      <c r="A33" s="27"/>
      <c r="B33" s="27"/>
      <c r="C33" s="11"/>
      <c r="D33" s="11"/>
      <c r="E33" s="11"/>
    </row>
    <row r="34" spans="1:5">
      <c r="A34" s="27"/>
      <c r="B34" s="27"/>
      <c r="C34" s="11"/>
      <c r="D34" s="11"/>
      <c r="E34" s="11"/>
    </row>
    <row r="35" spans="1:5">
      <c r="A35" s="27"/>
      <c r="B35" s="27"/>
      <c r="C35" s="11"/>
      <c r="D35" s="11"/>
      <c r="E35" s="11"/>
    </row>
    <row r="36" spans="1:5">
      <c r="A36" s="27"/>
      <c r="B36" s="27"/>
      <c r="C36" s="11"/>
      <c r="D36" s="11"/>
      <c r="E36" s="11"/>
    </row>
    <row r="37" spans="1:5">
      <c r="A37" s="27"/>
      <c r="B37" s="27"/>
      <c r="C37" s="11"/>
      <c r="D37" s="11"/>
      <c r="E37" s="11"/>
    </row>
    <row r="38" spans="1:5">
      <c r="A38" s="27"/>
      <c r="B38" s="27"/>
      <c r="C38" s="11"/>
      <c r="D38" s="11"/>
      <c r="E38" s="11"/>
    </row>
    <row r="39" spans="1:5">
      <c r="A39" s="11"/>
      <c r="B39" s="11"/>
      <c r="C39" s="11"/>
      <c r="D39" s="11"/>
      <c r="E39" s="11"/>
    </row>
    <row r="40" spans="1:5">
      <c r="A40" s="11"/>
      <c r="B40" s="11"/>
      <c r="C40" s="11"/>
      <c r="D40" s="11"/>
      <c r="E40" s="11"/>
    </row>
    <row r="41" spans="1:5">
      <c r="A41" s="11"/>
      <c r="B41" s="11"/>
      <c r="C41" s="11"/>
      <c r="D41" s="11"/>
      <c r="E41" s="11"/>
    </row>
    <row r="42" spans="1:5">
      <c r="A42" s="11"/>
      <c r="B42" s="11"/>
      <c r="C42" s="11"/>
      <c r="D42" s="11"/>
      <c r="E42" s="11"/>
    </row>
    <row r="43" spans="1:5">
      <c r="A43" s="11"/>
      <c r="B43" s="11"/>
      <c r="C43" s="11"/>
      <c r="D43" s="11"/>
      <c r="E43" s="11"/>
    </row>
    <row r="44" spans="1:5">
      <c r="A44" s="11"/>
      <c r="B44" s="14" t="s">
        <v>76</v>
      </c>
      <c r="C44" s="8">
        <f>C7+C10+C13+C17</f>
        <v>229.54</v>
      </c>
      <c r="D44" s="8">
        <f>D7+D10+D13+D17</f>
        <v>179.54</v>
      </c>
      <c r="E44" s="8">
        <f>E7+E10+E13+E17</f>
        <v>50</v>
      </c>
    </row>
    <row r="45" spans="1:5">
      <c r="A45" s="79"/>
      <c r="B45" s="79"/>
      <c r="C45" s="79"/>
      <c r="D45" s="79"/>
      <c r="E45" s="79"/>
    </row>
    <row r="46" spans="1:5">
      <c r="A46" s="79"/>
      <c r="B46" s="79"/>
      <c r="C46" s="79"/>
      <c r="D46" s="79"/>
      <c r="E46" s="79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topLeftCell="A9" workbookViewId="0">
      <selection activeCell="B38" sqref="B38"/>
    </sheetView>
  </sheetViews>
  <sheetFormatPr defaultColWidth="9" defaultRowHeight="13.5"/>
  <cols>
    <col min="1" max="1" width="8.875" customWidth="1"/>
    <col min="2" max="2" width="19.25" customWidth="1"/>
    <col min="3" max="4" width="8.625" customWidth="1"/>
    <col min="5" max="5" width="12.625" customWidth="1"/>
    <col min="6" max="9" width="8.625" customWidth="1"/>
  </cols>
  <sheetData>
    <row r="1" ht="20.1" customHeight="1" spans="1:9">
      <c r="A1" s="3" t="s">
        <v>77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78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49" t="s">
        <v>79</v>
      </c>
      <c r="B4" s="49"/>
      <c r="C4" s="49" t="s">
        <v>80</v>
      </c>
      <c r="D4" s="50" t="s">
        <v>81</v>
      </c>
      <c r="E4" s="51" t="s">
        <v>82</v>
      </c>
      <c r="F4" s="51" t="s">
        <v>83</v>
      </c>
      <c r="G4" s="52"/>
      <c r="H4" s="52"/>
      <c r="I4" s="77"/>
    </row>
    <row r="5" ht="41" customHeight="1" spans="1:9">
      <c r="A5" s="49" t="s">
        <v>44</v>
      </c>
      <c r="B5" s="49" t="s">
        <v>84</v>
      </c>
      <c r="C5" s="49"/>
      <c r="D5" s="53"/>
      <c r="E5" s="54"/>
      <c r="F5" s="55" t="s">
        <v>47</v>
      </c>
      <c r="G5" s="56" t="s">
        <v>85</v>
      </c>
      <c r="H5" s="56" t="s">
        <v>86</v>
      </c>
      <c r="I5" s="56" t="s">
        <v>87</v>
      </c>
    </row>
    <row r="6" ht="20.1" customHeight="1" spans="1:9">
      <c r="A6" s="57">
        <v>301</v>
      </c>
      <c r="B6" s="58" t="s">
        <v>88</v>
      </c>
      <c r="C6" s="59">
        <f>SUM(D6:F6)</f>
        <v>151.29</v>
      </c>
      <c r="D6" s="60">
        <f>SUM(D7:D12)</f>
        <v>151.29</v>
      </c>
      <c r="E6" s="61"/>
      <c r="F6" s="62"/>
      <c r="G6" s="44"/>
      <c r="H6" s="44"/>
      <c r="I6" s="44"/>
    </row>
    <row r="7" ht="20.1" customHeight="1" spans="1:9">
      <c r="A7" s="63">
        <v>30101</v>
      </c>
      <c r="B7" s="64" t="s">
        <v>89</v>
      </c>
      <c r="C7" s="65">
        <f t="shared" ref="C7:C26" si="0">SUM(D7:F7)</f>
        <v>51.68</v>
      </c>
      <c r="D7" s="66">
        <v>51.68</v>
      </c>
      <c r="E7" s="61"/>
      <c r="F7" s="62"/>
      <c r="G7" s="44"/>
      <c r="H7" s="44"/>
      <c r="I7" s="44"/>
    </row>
    <row r="8" ht="20.1" customHeight="1" spans="1:9">
      <c r="A8" s="63">
        <v>30102</v>
      </c>
      <c r="B8" s="64" t="s">
        <v>90</v>
      </c>
      <c r="C8" s="65">
        <f>SUM(D8:F8)</f>
        <v>29.54</v>
      </c>
      <c r="D8" s="66">
        <v>29.54</v>
      </c>
      <c r="E8" s="61"/>
      <c r="F8" s="62"/>
      <c r="G8" s="44"/>
      <c r="H8" s="44"/>
      <c r="I8" s="44"/>
    </row>
    <row r="9" ht="20.1" customHeight="1" spans="1:9">
      <c r="A9" s="63">
        <v>30103</v>
      </c>
      <c r="B9" s="64" t="s">
        <v>91</v>
      </c>
      <c r="C9" s="65">
        <f>SUM(D9:F9)</f>
        <v>4.31</v>
      </c>
      <c r="D9" s="66">
        <v>4.31</v>
      </c>
      <c r="E9" s="61"/>
      <c r="F9" s="62"/>
      <c r="G9" s="44"/>
      <c r="H9" s="44"/>
      <c r="I9" s="44"/>
    </row>
    <row r="10" ht="20.1" customHeight="1" spans="1:9">
      <c r="A10" s="63">
        <v>30104</v>
      </c>
      <c r="B10" s="64" t="s">
        <v>92</v>
      </c>
      <c r="C10" s="65">
        <f>SUM(D10:F10)</f>
        <v>10.54</v>
      </c>
      <c r="D10" s="66">
        <v>10.54</v>
      </c>
      <c r="E10" s="61"/>
      <c r="F10" s="62"/>
      <c r="G10" s="44"/>
      <c r="H10" s="44"/>
      <c r="I10" s="44"/>
    </row>
    <row r="11" ht="20.1" customHeight="1" spans="1:9">
      <c r="A11" s="63">
        <v>30107</v>
      </c>
      <c r="B11" s="64" t="s">
        <v>93</v>
      </c>
      <c r="C11" s="65">
        <f>SUM(D11:F11)</f>
        <v>31.76</v>
      </c>
      <c r="D11" s="66">
        <v>31.76</v>
      </c>
      <c r="E11" s="61"/>
      <c r="F11" s="62"/>
      <c r="G11" s="44"/>
      <c r="H11" s="44"/>
      <c r="I11" s="44"/>
    </row>
    <row r="12" ht="28" customHeight="1" spans="1:9">
      <c r="A12" s="63">
        <v>30108</v>
      </c>
      <c r="B12" s="64" t="s">
        <v>94</v>
      </c>
      <c r="C12" s="65">
        <f>SUM(D12:F12)</f>
        <v>23.46</v>
      </c>
      <c r="D12" s="66">
        <v>23.46</v>
      </c>
      <c r="E12" s="61"/>
      <c r="F12" s="62"/>
      <c r="G12" s="44"/>
      <c r="H12" s="44"/>
      <c r="I12" s="44"/>
    </row>
    <row r="13" ht="20.1" customHeight="1" spans="1:9">
      <c r="A13" s="57">
        <v>302</v>
      </c>
      <c r="B13" s="58" t="s">
        <v>95</v>
      </c>
      <c r="C13" s="59">
        <f>SUM(D13:F13)</f>
        <v>10.17</v>
      </c>
      <c r="D13" s="60">
        <f>SUM(D14:D23)</f>
        <v>10.17</v>
      </c>
      <c r="E13" s="61"/>
      <c r="F13" s="62"/>
      <c r="G13" s="44"/>
      <c r="H13" s="44"/>
      <c r="I13" s="44"/>
    </row>
    <row r="14" ht="20.1" customHeight="1" spans="1:9">
      <c r="A14" s="63">
        <v>30201</v>
      </c>
      <c r="B14" s="64" t="s">
        <v>96</v>
      </c>
      <c r="C14" s="65">
        <f>SUM(D14:F14)</f>
        <v>1.5</v>
      </c>
      <c r="D14" s="66">
        <v>1.5</v>
      </c>
      <c r="E14" s="61"/>
      <c r="F14" s="62"/>
      <c r="G14" s="44"/>
      <c r="H14" s="44"/>
      <c r="I14" s="44"/>
    </row>
    <row r="15" ht="20.1" customHeight="1" spans="1:9">
      <c r="A15" s="63">
        <v>30205</v>
      </c>
      <c r="B15" s="64" t="s">
        <v>97</v>
      </c>
      <c r="C15" s="65">
        <f>SUM(D15:F15)</f>
        <v>0.15</v>
      </c>
      <c r="D15" s="66">
        <v>0.15</v>
      </c>
      <c r="E15" s="61"/>
      <c r="F15" s="62"/>
      <c r="G15" s="44"/>
      <c r="H15" s="44"/>
      <c r="I15" s="44"/>
    </row>
    <row r="16" ht="20.1" customHeight="1" spans="1:9">
      <c r="A16" s="67">
        <v>30206</v>
      </c>
      <c r="B16" s="68" t="s">
        <v>98</v>
      </c>
      <c r="C16" s="65">
        <f>SUM(D16:F16)</f>
        <v>0.6</v>
      </c>
      <c r="D16" s="66">
        <v>0.6</v>
      </c>
      <c r="E16" s="61"/>
      <c r="F16" s="62"/>
      <c r="G16" s="44"/>
      <c r="H16" s="44"/>
      <c r="I16" s="44"/>
    </row>
    <row r="17" ht="20.1" customHeight="1" spans="1:9">
      <c r="A17" s="63">
        <v>30207</v>
      </c>
      <c r="B17" s="64" t="s">
        <v>99</v>
      </c>
      <c r="C17" s="65">
        <f>SUM(D17:F17)</f>
        <v>0.3</v>
      </c>
      <c r="D17" s="69">
        <v>0.3</v>
      </c>
      <c r="E17" s="61"/>
      <c r="F17" s="62"/>
      <c r="G17" s="44"/>
      <c r="H17" s="44"/>
      <c r="I17" s="44"/>
    </row>
    <row r="18" ht="20.1" customHeight="1" spans="1:9">
      <c r="A18" s="63">
        <v>30211</v>
      </c>
      <c r="B18" s="64" t="s">
        <v>100</v>
      </c>
      <c r="C18" s="65">
        <f>SUM(D18:F18)</f>
        <v>3</v>
      </c>
      <c r="D18" s="66">
        <v>3</v>
      </c>
      <c r="E18" s="61"/>
      <c r="F18" s="62"/>
      <c r="G18" s="44"/>
      <c r="H18" s="44"/>
      <c r="I18" s="44"/>
    </row>
    <row r="19" ht="20.1" customHeight="1" spans="1:9">
      <c r="A19" s="63">
        <v>30213</v>
      </c>
      <c r="B19" s="64" t="s">
        <v>101</v>
      </c>
      <c r="C19" s="65">
        <f>SUM(D19:F19)</f>
        <v>0.45</v>
      </c>
      <c r="D19" s="66">
        <v>0.45</v>
      </c>
      <c r="E19" s="61"/>
      <c r="F19" s="62"/>
      <c r="G19" s="44"/>
      <c r="H19" s="44"/>
      <c r="I19" s="44"/>
    </row>
    <row r="20" ht="20.1" customHeight="1" spans="1:9">
      <c r="A20" s="63">
        <v>30216</v>
      </c>
      <c r="B20" s="64" t="s">
        <v>102</v>
      </c>
      <c r="C20" s="65">
        <f>SUM(D20:F20)</f>
        <v>0.15</v>
      </c>
      <c r="D20" s="66">
        <v>0.15</v>
      </c>
      <c r="E20" s="61"/>
      <c r="F20" s="62"/>
      <c r="G20" s="44"/>
      <c r="H20" s="44"/>
      <c r="I20" s="44"/>
    </row>
    <row r="21" ht="20.1" customHeight="1" spans="1:9">
      <c r="A21" s="67">
        <v>30217</v>
      </c>
      <c r="B21" s="68" t="s">
        <v>103</v>
      </c>
      <c r="C21" s="65">
        <f>SUM(D21:F21)</f>
        <v>0.45</v>
      </c>
      <c r="D21" s="66">
        <v>0.45</v>
      </c>
      <c r="E21" s="61"/>
      <c r="F21" s="62"/>
      <c r="G21" s="44"/>
      <c r="H21" s="44"/>
      <c r="I21" s="44"/>
    </row>
    <row r="22" ht="20.1" customHeight="1" spans="1:9">
      <c r="A22" s="63">
        <v>30229</v>
      </c>
      <c r="B22" s="64" t="s">
        <v>104</v>
      </c>
      <c r="C22" s="65">
        <f>SUM(D22:F22)</f>
        <v>2.82</v>
      </c>
      <c r="D22" s="69">
        <v>2.82</v>
      </c>
      <c r="E22" s="61"/>
      <c r="F22" s="62"/>
      <c r="G22" s="44"/>
      <c r="H22" s="44"/>
      <c r="I22" s="44"/>
    </row>
    <row r="23" ht="20.1" customHeight="1" spans="1:9">
      <c r="A23" s="63">
        <v>30299</v>
      </c>
      <c r="B23" s="70" t="s">
        <v>105</v>
      </c>
      <c r="C23" s="65">
        <f>SUM(D23:F23)</f>
        <v>0.75</v>
      </c>
      <c r="D23" s="66">
        <v>0.75</v>
      </c>
      <c r="E23" s="61"/>
      <c r="F23" s="62"/>
      <c r="G23" s="44"/>
      <c r="H23" s="44"/>
      <c r="I23" s="44"/>
    </row>
    <row r="24" ht="20.1" customHeight="1" spans="1:9">
      <c r="A24" s="71">
        <v>303</v>
      </c>
      <c r="B24" s="72" t="s">
        <v>106</v>
      </c>
      <c r="C24" s="59">
        <f>SUM(D24:F24)</f>
        <v>18.08</v>
      </c>
      <c r="D24" s="60">
        <f>SUM(D25:D26)</f>
        <v>18.08</v>
      </c>
      <c r="E24" s="61"/>
      <c r="F24" s="62"/>
      <c r="G24" s="44"/>
      <c r="H24" s="44"/>
      <c r="I24" s="44"/>
    </row>
    <row r="25" ht="20.1" customHeight="1" spans="1:9">
      <c r="A25" s="73">
        <v>30307</v>
      </c>
      <c r="B25" s="64" t="s">
        <v>107</v>
      </c>
      <c r="C25" s="65">
        <f>SUM(D25:F25)</f>
        <v>4.52</v>
      </c>
      <c r="D25" s="74">
        <v>4.52</v>
      </c>
      <c r="E25" s="61"/>
      <c r="F25" s="62"/>
      <c r="G25" s="44"/>
      <c r="H25" s="44"/>
      <c r="I25" s="44"/>
    </row>
    <row r="26" ht="20.1" customHeight="1" spans="1:9">
      <c r="A26" s="73">
        <v>30311</v>
      </c>
      <c r="B26" s="64" t="s">
        <v>108</v>
      </c>
      <c r="C26" s="65">
        <f>SUM(D26:F26)</f>
        <v>13.56</v>
      </c>
      <c r="D26" s="74">
        <v>13.56</v>
      </c>
      <c r="E26" s="61"/>
      <c r="F26" s="62"/>
      <c r="G26" s="44"/>
      <c r="H26" s="44"/>
      <c r="I26" s="44"/>
    </row>
    <row r="27" ht="20.1" customHeight="1" spans="1:9">
      <c r="A27" s="13"/>
      <c r="B27" s="75"/>
      <c r="C27" s="75"/>
      <c r="D27" s="61"/>
      <c r="E27" s="61"/>
      <c r="F27" s="62"/>
      <c r="G27" s="44"/>
      <c r="H27" s="44"/>
      <c r="I27" s="44"/>
    </row>
    <row r="28" ht="20.1" customHeight="1" spans="1:9">
      <c r="A28" s="13"/>
      <c r="B28" s="75"/>
      <c r="C28" s="75"/>
      <c r="D28" s="61"/>
      <c r="E28" s="61"/>
      <c r="F28" s="62"/>
      <c r="G28" s="44"/>
      <c r="H28" s="44"/>
      <c r="I28" s="44"/>
    </row>
    <row r="29" ht="20.1" customHeight="1" spans="1:9">
      <c r="A29" s="13"/>
      <c r="B29" s="75"/>
      <c r="C29" s="75"/>
      <c r="D29" s="61"/>
      <c r="E29" s="61"/>
      <c r="F29" s="62"/>
      <c r="G29" s="44"/>
      <c r="H29" s="44"/>
      <c r="I29" s="44"/>
    </row>
    <row r="30" ht="20.1" customHeight="1" spans="1:9">
      <c r="A30" s="13"/>
      <c r="B30" s="75"/>
      <c r="C30" s="75"/>
      <c r="D30" s="61"/>
      <c r="E30" s="61"/>
      <c r="F30" s="62"/>
      <c r="G30" s="44"/>
      <c r="H30" s="44"/>
      <c r="I30" s="44"/>
    </row>
    <row r="31" ht="20.1" customHeight="1" spans="1:9">
      <c r="A31" s="13"/>
      <c r="B31" s="75"/>
      <c r="C31" s="75"/>
      <c r="D31" s="61"/>
      <c r="E31" s="61"/>
      <c r="F31" s="62"/>
      <c r="G31" s="44"/>
      <c r="H31" s="44"/>
      <c r="I31" s="44"/>
    </row>
    <row r="32" ht="20.1" customHeight="1" spans="1:9">
      <c r="A32" s="13"/>
      <c r="B32" s="75"/>
      <c r="C32" s="75"/>
      <c r="D32" s="61"/>
      <c r="E32" s="61"/>
      <c r="F32" s="62"/>
      <c r="G32" s="44"/>
      <c r="H32" s="44"/>
      <c r="I32" s="44"/>
    </row>
    <row r="33" ht="20.1" customHeight="1" spans="1:9">
      <c r="A33" s="13"/>
      <c r="B33" s="75"/>
      <c r="C33" s="75"/>
      <c r="D33" s="61"/>
      <c r="E33" s="61"/>
      <c r="F33" s="62"/>
      <c r="G33" s="44"/>
      <c r="H33" s="44"/>
      <c r="I33" s="44"/>
    </row>
    <row r="34" ht="20.1" customHeight="1" spans="1:9">
      <c r="A34" s="13"/>
      <c r="B34" s="14" t="s">
        <v>80</v>
      </c>
      <c r="C34" s="76">
        <f>C6+C13+C24</f>
        <v>179.54</v>
      </c>
      <c r="D34" s="76">
        <f>D6+D13+D24</f>
        <v>179.54</v>
      </c>
      <c r="E34" s="61"/>
      <c r="F34" s="62"/>
      <c r="G34" s="44"/>
      <c r="H34" s="44"/>
      <c r="I34" s="44"/>
    </row>
    <row r="35" ht="20.1" customHeight="1"/>
    <row r="36" ht="20.1" customHeight="1"/>
    <row r="37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196527777777778" top="0.747916666666667" bottom="0.747916666666667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J36" sqref="J36"/>
    </sheetView>
  </sheetViews>
  <sheetFormatPr defaultColWidth="9" defaultRowHeight="13.5" outlineLevelRow="6"/>
  <cols>
    <col min="1" max="12" width="8" customWidth="1"/>
  </cols>
  <sheetData>
    <row r="1" ht="20.1" customHeight="1" spans="1:12">
      <c r="A1" s="3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95" customHeight="1" spans="1:12">
      <c r="A2" s="4" t="s">
        <v>110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95" customHeight="1" spans="1:12">
      <c r="A3" s="45" t="s">
        <v>111</v>
      </c>
      <c r="B3" s="45"/>
      <c r="C3" s="45"/>
      <c r="D3" s="45"/>
      <c r="E3" s="45"/>
      <c r="F3" s="45"/>
      <c r="G3" s="45"/>
      <c r="H3" s="45"/>
      <c r="I3" s="45"/>
      <c r="J3" s="45"/>
      <c r="K3" s="48" t="s">
        <v>2</v>
      </c>
      <c r="L3" s="48"/>
    </row>
    <row r="4" ht="20.1" customHeight="1" spans="1:12">
      <c r="A4" s="43" t="s">
        <v>112</v>
      </c>
      <c r="B4" s="43"/>
      <c r="C4" s="43"/>
      <c r="D4" s="43"/>
      <c r="E4" s="43"/>
      <c r="F4" s="43"/>
      <c r="G4" s="43" t="s">
        <v>43</v>
      </c>
      <c r="H4" s="43"/>
      <c r="I4" s="43"/>
      <c r="J4" s="43"/>
      <c r="K4" s="43"/>
      <c r="L4" s="43"/>
    </row>
    <row r="5" ht="24.95" customHeight="1" spans="1:12">
      <c r="A5" s="43" t="s">
        <v>80</v>
      </c>
      <c r="B5" s="46" t="s">
        <v>113</v>
      </c>
      <c r="C5" s="43" t="s">
        <v>114</v>
      </c>
      <c r="D5" s="43"/>
      <c r="E5" s="43"/>
      <c r="F5" s="46" t="s">
        <v>115</v>
      </c>
      <c r="G5" s="43" t="s">
        <v>80</v>
      </c>
      <c r="H5" s="46" t="s">
        <v>113</v>
      </c>
      <c r="I5" s="43" t="s">
        <v>114</v>
      </c>
      <c r="J5" s="43"/>
      <c r="K5" s="43"/>
      <c r="L5" s="46" t="s">
        <v>115</v>
      </c>
    </row>
    <row r="6" ht="75" customHeight="1" spans="1:12">
      <c r="A6" s="43"/>
      <c r="B6" s="46"/>
      <c r="C6" s="43" t="s">
        <v>47</v>
      </c>
      <c r="D6" s="46" t="s">
        <v>116</v>
      </c>
      <c r="E6" s="46" t="s">
        <v>117</v>
      </c>
      <c r="F6" s="46"/>
      <c r="G6" s="43"/>
      <c r="H6" s="46"/>
      <c r="I6" s="43" t="s">
        <v>47</v>
      </c>
      <c r="J6" s="46" t="s">
        <v>116</v>
      </c>
      <c r="K6" s="46" t="s">
        <v>117</v>
      </c>
      <c r="L6" s="46"/>
    </row>
    <row r="7" ht="30" customHeight="1" spans="1:12">
      <c r="A7" s="47">
        <f>SUM(B7:F7)</f>
        <v>0.5</v>
      </c>
      <c r="B7" s="44">
        <v>0</v>
      </c>
      <c r="C7" s="44">
        <v>0</v>
      </c>
      <c r="D7" s="44">
        <v>0</v>
      </c>
      <c r="E7" s="44">
        <v>0</v>
      </c>
      <c r="F7" s="47">
        <v>0.5</v>
      </c>
      <c r="G7" s="44">
        <f>SUM(H7:L7)</f>
        <v>0.45</v>
      </c>
      <c r="H7" s="44">
        <v>0</v>
      </c>
      <c r="I7" s="44">
        <v>0</v>
      </c>
      <c r="J7" s="44">
        <v>0</v>
      </c>
      <c r="K7" s="44">
        <v>0</v>
      </c>
      <c r="L7" s="44">
        <v>0.45</v>
      </c>
    </row>
  </sheetData>
  <mergeCells count="13">
    <mergeCell ref="A1:L1"/>
    <mergeCell ref="A2:L2"/>
    <mergeCell ref="K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I21" sqref="I21"/>
    </sheetView>
  </sheetViews>
  <sheetFormatPr defaultColWidth="9" defaultRowHeight="13.5" outlineLevelCol="4"/>
  <cols>
    <col min="1" max="1" width="10.75" customWidth="1"/>
    <col min="2" max="2" width="20.625" customWidth="1"/>
    <col min="3" max="5" width="15.625" customWidth="1"/>
  </cols>
  <sheetData>
    <row r="1" ht="20.1" customHeight="1" spans="1:5">
      <c r="A1" s="3" t="s">
        <v>118</v>
      </c>
      <c r="B1" s="3"/>
      <c r="C1" s="3"/>
      <c r="D1" s="3"/>
      <c r="E1" s="3"/>
    </row>
    <row r="2" ht="39.95" customHeight="1" spans="1:5">
      <c r="A2" s="4" t="s">
        <v>119</v>
      </c>
      <c r="B2" s="4"/>
      <c r="C2" s="4"/>
      <c r="D2" s="4"/>
      <c r="E2" s="4"/>
    </row>
    <row r="3" ht="15" customHeight="1" spans="1:5">
      <c r="A3" s="42" t="s">
        <v>2</v>
      </c>
      <c r="B3" s="42"/>
      <c r="C3" s="42"/>
      <c r="D3" s="42"/>
      <c r="E3" s="42"/>
    </row>
    <row r="4" ht="20.1" customHeight="1" spans="1:5">
      <c r="A4" s="43" t="s">
        <v>44</v>
      </c>
      <c r="B4" s="43" t="s">
        <v>84</v>
      </c>
      <c r="C4" s="43" t="s">
        <v>120</v>
      </c>
      <c r="D4" s="43"/>
      <c r="E4" s="43"/>
    </row>
    <row r="5" ht="20.1" customHeight="1" spans="1:5">
      <c r="A5" s="43"/>
      <c r="B5" s="43"/>
      <c r="C5" s="43" t="s">
        <v>80</v>
      </c>
      <c r="D5" s="43" t="s">
        <v>48</v>
      </c>
      <c r="E5" s="43" t="s">
        <v>49</v>
      </c>
    </row>
    <row r="6" ht="20.1" customHeight="1" spans="1:5">
      <c r="A6" s="44"/>
      <c r="B6" s="44"/>
      <c r="C6" s="44"/>
      <c r="D6" s="44"/>
      <c r="E6" s="44"/>
    </row>
    <row r="7" ht="20.1" customHeight="1" spans="1:5">
      <c r="A7" s="44"/>
      <c r="B7" s="44"/>
      <c r="C7" s="44"/>
      <c r="D7" s="44"/>
      <c r="E7" s="44"/>
    </row>
    <row r="8" ht="20.1" customHeight="1" spans="1:5">
      <c r="A8" s="44"/>
      <c r="B8" s="44"/>
      <c r="C8" s="44"/>
      <c r="D8" s="44"/>
      <c r="E8" s="44"/>
    </row>
    <row r="9" ht="20.1" customHeight="1" spans="1:5">
      <c r="A9" s="44"/>
      <c r="B9" s="44"/>
      <c r="C9" s="44"/>
      <c r="D9" s="44"/>
      <c r="E9" s="44"/>
    </row>
    <row r="10" ht="20.1" customHeight="1" spans="1:5">
      <c r="A10" s="44"/>
      <c r="B10" s="44"/>
      <c r="C10" s="44"/>
      <c r="D10" s="44"/>
      <c r="E10" s="44"/>
    </row>
    <row r="11" ht="20.1" customHeight="1" spans="1:5">
      <c r="A11" s="44"/>
      <c r="B11" s="44"/>
      <c r="C11" s="44"/>
      <c r="D11" s="44"/>
      <c r="E11" s="44"/>
    </row>
    <row r="12" ht="20.1" customHeight="1" spans="1:5">
      <c r="A12" s="44"/>
      <c r="B12" s="44"/>
      <c r="C12" s="44"/>
      <c r="D12" s="44"/>
      <c r="E12" s="44"/>
    </row>
    <row r="13" ht="20.1" customHeight="1" spans="1:5">
      <c r="A13" s="44"/>
      <c r="B13" s="44"/>
      <c r="C13" s="44"/>
      <c r="D13" s="44"/>
      <c r="E13" s="44"/>
    </row>
    <row r="14" ht="20.1" customHeight="1" spans="1:5">
      <c r="A14" s="44"/>
      <c r="B14" s="44"/>
      <c r="C14" s="44"/>
      <c r="D14" s="44"/>
      <c r="E14" s="44"/>
    </row>
    <row r="15" ht="20.1" customHeight="1" spans="1:5">
      <c r="A15" s="44"/>
      <c r="B15" s="44"/>
      <c r="C15" s="44"/>
      <c r="D15" s="44"/>
      <c r="E15" s="44"/>
    </row>
    <row r="16" ht="20.1" customHeight="1" spans="1:5">
      <c r="A16" s="44"/>
      <c r="B16" s="44"/>
      <c r="C16" s="44"/>
      <c r="D16" s="44"/>
      <c r="E16" s="44"/>
    </row>
    <row r="17" ht="20.1" customHeight="1" spans="1:5">
      <c r="A17" s="44"/>
      <c r="B17" s="44"/>
      <c r="C17" s="44"/>
      <c r="D17" s="44"/>
      <c r="E17" s="44"/>
    </row>
    <row r="18" ht="20.1" customHeight="1" spans="1:5">
      <c r="A18" s="44"/>
      <c r="B18" s="44"/>
      <c r="C18" s="44"/>
      <c r="D18" s="44"/>
      <c r="E18" s="44"/>
    </row>
    <row r="19" ht="20.1" customHeight="1" spans="1:5">
      <c r="A19" s="44"/>
      <c r="B19" s="44"/>
      <c r="C19" s="44"/>
      <c r="D19" s="44"/>
      <c r="E19" s="44"/>
    </row>
    <row r="20" ht="20.1" customHeight="1" spans="1:5">
      <c r="A20" s="44"/>
      <c r="B20" s="44"/>
      <c r="C20" s="44"/>
      <c r="D20" s="44"/>
      <c r="E20" s="44"/>
    </row>
    <row r="21" ht="20.1" customHeight="1" spans="1:5">
      <c r="A21" s="44"/>
      <c r="B21" s="44"/>
      <c r="C21" s="44"/>
      <c r="D21" s="44"/>
      <c r="E21" s="44"/>
    </row>
    <row r="22" ht="20.1" customHeight="1" spans="1:5">
      <c r="A22" s="44"/>
      <c r="B22" s="44"/>
      <c r="C22" s="44"/>
      <c r="D22" s="44"/>
      <c r="E22" s="44"/>
    </row>
    <row r="23" ht="20.1" customHeight="1" spans="1:5">
      <c r="A23" s="44"/>
      <c r="B23" s="43" t="s">
        <v>80</v>
      </c>
      <c r="C23" s="44"/>
      <c r="D23" s="44"/>
      <c r="E23" s="44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tabSelected="1" workbookViewId="0">
      <selection activeCell="I25" sqref="I25"/>
    </sheetView>
  </sheetViews>
  <sheetFormatPr defaultColWidth="9" defaultRowHeight="12.75" outlineLevelCol="4"/>
  <cols>
    <col min="1" max="1" width="1" style="31" customWidth="1"/>
    <col min="2" max="2" width="25.75" style="31" customWidth="1"/>
    <col min="3" max="3" width="17.5" style="31" customWidth="1"/>
    <col min="4" max="4" width="25.75" style="31" customWidth="1"/>
    <col min="5" max="5" width="17.5" style="31" customWidth="1"/>
    <col min="6" max="6" width="0.875" style="31" customWidth="1"/>
    <col min="7" max="256" width="9" style="31"/>
    <col min="257" max="257" width="1" style="31" customWidth="1"/>
    <col min="258" max="258" width="25.75" style="31" customWidth="1"/>
    <col min="259" max="259" width="17.5" style="31" customWidth="1"/>
    <col min="260" max="260" width="25.75" style="31" customWidth="1"/>
    <col min="261" max="261" width="17.5" style="31" customWidth="1"/>
    <col min="262" max="262" width="0.875" style="31" customWidth="1"/>
    <col min="263" max="512" width="9" style="31"/>
    <col min="513" max="513" width="1" style="31" customWidth="1"/>
    <col min="514" max="514" width="25.75" style="31" customWidth="1"/>
    <col min="515" max="515" width="17.5" style="31" customWidth="1"/>
    <col min="516" max="516" width="25.75" style="31" customWidth="1"/>
    <col min="517" max="517" width="17.5" style="31" customWidth="1"/>
    <col min="518" max="518" width="0.875" style="31" customWidth="1"/>
    <col min="519" max="768" width="9" style="31"/>
    <col min="769" max="769" width="1" style="31" customWidth="1"/>
    <col min="770" max="770" width="25.75" style="31" customWidth="1"/>
    <col min="771" max="771" width="17.5" style="31" customWidth="1"/>
    <col min="772" max="772" width="25.75" style="31" customWidth="1"/>
    <col min="773" max="773" width="17.5" style="31" customWidth="1"/>
    <col min="774" max="774" width="0.875" style="31" customWidth="1"/>
    <col min="775" max="1024" width="9" style="31"/>
    <col min="1025" max="1025" width="1" style="31" customWidth="1"/>
    <col min="1026" max="1026" width="25.75" style="31" customWidth="1"/>
    <col min="1027" max="1027" width="17.5" style="31" customWidth="1"/>
    <col min="1028" max="1028" width="25.75" style="31" customWidth="1"/>
    <col min="1029" max="1029" width="17.5" style="31" customWidth="1"/>
    <col min="1030" max="1030" width="0.875" style="31" customWidth="1"/>
    <col min="1031" max="1280" width="9" style="31"/>
    <col min="1281" max="1281" width="1" style="31" customWidth="1"/>
    <col min="1282" max="1282" width="25.75" style="31" customWidth="1"/>
    <col min="1283" max="1283" width="17.5" style="31" customWidth="1"/>
    <col min="1284" max="1284" width="25.75" style="31" customWidth="1"/>
    <col min="1285" max="1285" width="17.5" style="31" customWidth="1"/>
    <col min="1286" max="1286" width="0.875" style="31" customWidth="1"/>
    <col min="1287" max="1536" width="9" style="31"/>
    <col min="1537" max="1537" width="1" style="31" customWidth="1"/>
    <col min="1538" max="1538" width="25.75" style="31" customWidth="1"/>
    <col min="1539" max="1539" width="17.5" style="31" customWidth="1"/>
    <col min="1540" max="1540" width="25.75" style="31" customWidth="1"/>
    <col min="1541" max="1541" width="17.5" style="31" customWidth="1"/>
    <col min="1542" max="1542" width="0.875" style="31" customWidth="1"/>
    <col min="1543" max="1792" width="9" style="31"/>
    <col min="1793" max="1793" width="1" style="31" customWidth="1"/>
    <col min="1794" max="1794" width="25.75" style="31" customWidth="1"/>
    <col min="1795" max="1795" width="17.5" style="31" customWidth="1"/>
    <col min="1796" max="1796" width="25.75" style="31" customWidth="1"/>
    <col min="1797" max="1797" width="17.5" style="31" customWidth="1"/>
    <col min="1798" max="1798" width="0.875" style="31" customWidth="1"/>
    <col min="1799" max="2048" width="9" style="31"/>
    <col min="2049" max="2049" width="1" style="31" customWidth="1"/>
    <col min="2050" max="2050" width="25.75" style="31" customWidth="1"/>
    <col min="2051" max="2051" width="17.5" style="31" customWidth="1"/>
    <col min="2052" max="2052" width="25.75" style="31" customWidth="1"/>
    <col min="2053" max="2053" width="17.5" style="31" customWidth="1"/>
    <col min="2054" max="2054" width="0.875" style="31" customWidth="1"/>
    <col min="2055" max="2304" width="9" style="31"/>
    <col min="2305" max="2305" width="1" style="31" customWidth="1"/>
    <col min="2306" max="2306" width="25.75" style="31" customWidth="1"/>
    <col min="2307" max="2307" width="17.5" style="31" customWidth="1"/>
    <col min="2308" max="2308" width="25.75" style="31" customWidth="1"/>
    <col min="2309" max="2309" width="17.5" style="31" customWidth="1"/>
    <col min="2310" max="2310" width="0.875" style="31" customWidth="1"/>
    <col min="2311" max="2560" width="9" style="31"/>
    <col min="2561" max="2561" width="1" style="31" customWidth="1"/>
    <col min="2562" max="2562" width="25.75" style="31" customWidth="1"/>
    <col min="2563" max="2563" width="17.5" style="31" customWidth="1"/>
    <col min="2564" max="2564" width="25.75" style="31" customWidth="1"/>
    <col min="2565" max="2565" width="17.5" style="31" customWidth="1"/>
    <col min="2566" max="2566" width="0.875" style="31" customWidth="1"/>
    <col min="2567" max="2816" width="9" style="31"/>
    <col min="2817" max="2817" width="1" style="31" customWidth="1"/>
    <col min="2818" max="2818" width="25.75" style="31" customWidth="1"/>
    <col min="2819" max="2819" width="17.5" style="31" customWidth="1"/>
    <col min="2820" max="2820" width="25.75" style="31" customWidth="1"/>
    <col min="2821" max="2821" width="17.5" style="31" customWidth="1"/>
    <col min="2822" max="2822" width="0.875" style="31" customWidth="1"/>
    <col min="2823" max="3072" width="9" style="31"/>
    <col min="3073" max="3073" width="1" style="31" customWidth="1"/>
    <col min="3074" max="3074" width="25.75" style="31" customWidth="1"/>
    <col min="3075" max="3075" width="17.5" style="31" customWidth="1"/>
    <col min="3076" max="3076" width="25.75" style="31" customWidth="1"/>
    <col min="3077" max="3077" width="17.5" style="31" customWidth="1"/>
    <col min="3078" max="3078" width="0.875" style="31" customWidth="1"/>
    <col min="3079" max="3328" width="9" style="31"/>
    <col min="3329" max="3329" width="1" style="31" customWidth="1"/>
    <col min="3330" max="3330" width="25.75" style="31" customWidth="1"/>
    <col min="3331" max="3331" width="17.5" style="31" customWidth="1"/>
    <col min="3332" max="3332" width="25.75" style="31" customWidth="1"/>
    <col min="3333" max="3333" width="17.5" style="31" customWidth="1"/>
    <col min="3334" max="3334" width="0.875" style="31" customWidth="1"/>
    <col min="3335" max="3584" width="9" style="31"/>
    <col min="3585" max="3585" width="1" style="31" customWidth="1"/>
    <col min="3586" max="3586" width="25.75" style="31" customWidth="1"/>
    <col min="3587" max="3587" width="17.5" style="31" customWidth="1"/>
    <col min="3588" max="3588" width="25.75" style="31" customWidth="1"/>
    <col min="3589" max="3589" width="17.5" style="31" customWidth="1"/>
    <col min="3590" max="3590" width="0.875" style="31" customWidth="1"/>
    <col min="3591" max="3840" width="9" style="31"/>
    <col min="3841" max="3841" width="1" style="31" customWidth="1"/>
    <col min="3842" max="3842" width="25.75" style="31" customWidth="1"/>
    <col min="3843" max="3843" width="17.5" style="31" customWidth="1"/>
    <col min="3844" max="3844" width="25.75" style="31" customWidth="1"/>
    <col min="3845" max="3845" width="17.5" style="31" customWidth="1"/>
    <col min="3846" max="3846" width="0.875" style="31" customWidth="1"/>
    <col min="3847" max="4096" width="9" style="31"/>
    <col min="4097" max="4097" width="1" style="31" customWidth="1"/>
    <col min="4098" max="4098" width="25.75" style="31" customWidth="1"/>
    <col min="4099" max="4099" width="17.5" style="31" customWidth="1"/>
    <col min="4100" max="4100" width="25.75" style="31" customWidth="1"/>
    <col min="4101" max="4101" width="17.5" style="31" customWidth="1"/>
    <col min="4102" max="4102" width="0.875" style="31" customWidth="1"/>
    <col min="4103" max="4352" width="9" style="31"/>
    <col min="4353" max="4353" width="1" style="31" customWidth="1"/>
    <col min="4354" max="4354" width="25.75" style="31" customWidth="1"/>
    <col min="4355" max="4355" width="17.5" style="31" customWidth="1"/>
    <col min="4356" max="4356" width="25.75" style="31" customWidth="1"/>
    <col min="4357" max="4357" width="17.5" style="31" customWidth="1"/>
    <col min="4358" max="4358" width="0.875" style="31" customWidth="1"/>
    <col min="4359" max="4608" width="9" style="31"/>
    <col min="4609" max="4609" width="1" style="31" customWidth="1"/>
    <col min="4610" max="4610" width="25.75" style="31" customWidth="1"/>
    <col min="4611" max="4611" width="17.5" style="31" customWidth="1"/>
    <col min="4612" max="4612" width="25.75" style="31" customWidth="1"/>
    <col min="4613" max="4613" width="17.5" style="31" customWidth="1"/>
    <col min="4614" max="4614" width="0.875" style="31" customWidth="1"/>
    <col min="4615" max="4864" width="9" style="31"/>
    <col min="4865" max="4865" width="1" style="31" customWidth="1"/>
    <col min="4866" max="4866" width="25.75" style="31" customWidth="1"/>
    <col min="4867" max="4867" width="17.5" style="31" customWidth="1"/>
    <col min="4868" max="4868" width="25.75" style="31" customWidth="1"/>
    <col min="4869" max="4869" width="17.5" style="31" customWidth="1"/>
    <col min="4870" max="4870" width="0.875" style="31" customWidth="1"/>
    <col min="4871" max="5120" width="9" style="31"/>
    <col min="5121" max="5121" width="1" style="31" customWidth="1"/>
    <col min="5122" max="5122" width="25.75" style="31" customWidth="1"/>
    <col min="5123" max="5123" width="17.5" style="31" customWidth="1"/>
    <col min="5124" max="5124" width="25.75" style="31" customWidth="1"/>
    <col min="5125" max="5125" width="17.5" style="31" customWidth="1"/>
    <col min="5126" max="5126" width="0.875" style="31" customWidth="1"/>
    <col min="5127" max="5376" width="9" style="31"/>
    <col min="5377" max="5377" width="1" style="31" customWidth="1"/>
    <col min="5378" max="5378" width="25.75" style="31" customWidth="1"/>
    <col min="5379" max="5379" width="17.5" style="31" customWidth="1"/>
    <col min="5380" max="5380" width="25.75" style="31" customWidth="1"/>
    <col min="5381" max="5381" width="17.5" style="31" customWidth="1"/>
    <col min="5382" max="5382" width="0.875" style="31" customWidth="1"/>
    <col min="5383" max="5632" width="9" style="31"/>
    <col min="5633" max="5633" width="1" style="31" customWidth="1"/>
    <col min="5634" max="5634" width="25.75" style="31" customWidth="1"/>
    <col min="5635" max="5635" width="17.5" style="31" customWidth="1"/>
    <col min="5636" max="5636" width="25.75" style="31" customWidth="1"/>
    <col min="5637" max="5637" width="17.5" style="31" customWidth="1"/>
    <col min="5638" max="5638" width="0.875" style="31" customWidth="1"/>
    <col min="5639" max="5888" width="9" style="31"/>
    <col min="5889" max="5889" width="1" style="31" customWidth="1"/>
    <col min="5890" max="5890" width="25.75" style="31" customWidth="1"/>
    <col min="5891" max="5891" width="17.5" style="31" customWidth="1"/>
    <col min="5892" max="5892" width="25.75" style="31" customWidth="1"/>
    <col min="5893" max="5893" width="17.5" style="31" customWidth="1"/>
    <col min="5894" max="5894" width="0.875" style="31" customWidth="1"/>
    <col min="5895" max="6144" width="9" style="31"/>
    <col min="6145" max="6145" width="1" style="31" customWidth="1"/>
    <col min="6146" max="6146" width="25.75" style="31" customWidth="1"/>
    <col min="6147" max="6147" width="17.5" style="31" customWidth="1"/>
    <col min="6148" max="6148" width="25.75" style="31" customWidth="1"/>
    <col min="6149" max="6149" width="17.5" style="31" customWidth="1"/>
    <col min="6150" max="6150" width="0.875" style="31" customWidth="1"/>
    <col min="6151" max="6400" width="9" style="31"/>
    <col min="6401" max="6401" width="1" style="31" customWidth="1"/>
    <col min="6402" max="6402" width="25.75" style="31" customWidth="1"/>
    <col min="6403" max="6403" width="17.5" style="31" customWidth="1"/>
    <col min="6404" max="6404" width="25.75" style="31" customWidth="1"/>
    <col min="6405" max="6405" width="17.5" style="31" customWidth="1"/>
    <col min="6406" max="6406" width="0.875" style="31" customWidth="1"/>
    <col min="6407" max="6656" width="9" style="31"/>
    <col min="6657" max="6657" width="1" style="31" customWidth="1"/>
    <col min="6658" max="6658" width="25.75" style="31" customWidth="1"/>
    <col min="6659" max="6659" width="17.5" style="31" customWidth="1"/>
    <col min="6660" max="6660" width="25.75" style="31" customWidth="1"/>
    <col min="6661" max="6661" width="17.5" style="31" customWidth="1"/>
    <col min="6662" max="6662" width="0.875" style="31" customWidth="1"/>
    <col min="6663" max="6912" width="9" style="31"/>
    <col min="6913" max="6913" width="1" style="31" customWidth="1"/>
    <col min="6914" max="6914" width="25.75" style="31" customWidth="1"/>
    <col min="6915" max="6915" width="17.5" style="31" customWidth="1"/>
    <col min="6916" max="6916" width="25.75" style="31" customWidth="1"/>
    <col min="6917" max="6917" width="17.5" style="31" customWidth="1"/>
    <col min="6918" max="6918" width="0.875" style="31" customWidth="1"/>
    <col min="6919" max="7168" width="9" style="31"/>
    <col min="7169" max="7169" width="1" style="31" customWidth="1"/>
    <col min="7170" max="7170" width="25.75" style="31" customWidth="1"/>
    <col min="7171" max="7171" width="17.5" style="31" customWidth="1"/>
    <col min="7172" max="7172" width="25.75" style="31" customWidth="1"/>
    <col min="7173" max="7173" width="17.5" style="31" customWidth="1"/>
    <col min="7174" max="7174" width="0.875" style="31" customWidth="1"/>
    <col min="7175" max="7424" width="9" style="31"/>
    <col min="7425" max="7425" width="1" style="31" customWidth="1"/>
    <col min="7426" max="7426" width="25.75" style="31" customWidth="1"/>
    <col min="7427" max="7427" width="17.5" style="31" customWidth="1"/>
    <col min="7428" max="7428" width="25.75" style="31" customWidth="1"/>
    <col min="7429" max="7429" width="17.5" style="31" customWidth="1"/>
    <col min="7430" max="7430" width="0.875" style="31" customWidth="1"/>
    <col min="7431" max="7680" width="9" style="31"/>
    <col min="7681" max="7681" width="1" style="31" customWidth="1"/>
    <col min="7682" max="7682" width="25.75" style="31" customWidth="1"/>
    <col min="7683" max="7683" width="17.5" style="31" customWidth="1"/>
    <col min="7684" max="7684" width="25.75" style="31" customWidth="1"/>
    <col min="7685" max="7685" width="17.5" style="31" customWidth="1"/>
    <col min="7686" max="7686" width="0.875" style="31" customWidth="1"/>
    <col min="7687" max="7936" width="9" style="31"/>
    <col min="7937" max="7937" width="1" style="31" customWidth="1"/>
    <col min="7938" max="7938" width="25.75" style="31" customWidth="1"/>
    <col min="7939" max="7939" width="17.5" style="31" customWidth="1"/>
    <col min="7940" max="7940" width="25.75" style="31" customWidth="1"/>
    <col min="7941" max="7941" width="17.5" style="31" customWidth="1"/>
    <col min="7942" max="7942" width="0.875" style="31" customWidth="1"/>
    <col min="7943" max="8192" width="9" style="31"/>
    <col min="8193" max="8193" width="1" style="31" customWidth="1"/>
    <col min="8194" max="8194" width="25.75" style="31" customWidth="1"/>
    <col min="8195" max="8195" width="17.5" style="31" customWidth="1"/>
    <col min="8196" max="8196" width="25.75" style="31" customWidth="1"/>
    <col min="8197" max="8197" width="17.5" style="31" customWidth="1"/>
    <col min="8198" max="8198" width="0.875" style="31" customWidth="1"/>
    <col min="8199" max="8448" width="9" style="31"/>
    <col min="8449" max="8449" width="1" style="31" customWidth="1"/>
    <col min="8450" max="8450" width="25.75" style="31" customWidth="1"/>
    <col min="8451" max="8451" width="17.5" style="31" customWidth="1"/>
    <col min="8452" max="8452" width="25.75" style="31" customWidth="1"/>
    <col min="8453" max="8453" width="17.5" style="31" customWidth="1"/>
    <col min="8454" max="8454" width="0.875" style="31" customWidth="1"/>
    <col min="8455" max="8704" width="9" style="31"/>
    <col min="8705" max="8705" width="1" style="31" customWidth="1"/>
    <col min="8706" max="8706" width="25.75" style="31" customWidth="1"/>
    <col min="8707" max="8707" width="17.5" style="31" customWidth="1"/>
    <col min="8708" max="8708" width="25.75" style="31" customWidth="1"/>
    <col min="8709" max="8709" width="17.5" style="31" customWidth="1"/>
    <col min="8710" max="8710" width="0.875" style="31" customWidth="1"/>
    <col min="8711" max="8960" width="9" style="31"/>
    <col min="8961" max="8961" width="1" style="31" customWidth="1"/>
    <col min="8962" max="8962" width="25.75" style="31" customWidth="1"/>
    <col min="8963" max="8963" width="17.5" style="31" customWidth="1"/>
    <col min="8964" max="8964" width="25.75" style="31" customWidth="1"/>
    <col min="8965" max="8965" width="17.5" style="31" customWidth="1"/>
    <col min="8966" max="8966" width="0.875" style="31" customWidth="1"/>
    <col min="8967" max="9216" width="9" style="31"/>
    <col min="9217" max="9217" width="1" style="31" customWidth="1"/>
    <col min="9218" max="9218" width="25.75" style="31" customWidth="1"/>
    <col min="9219" max="9219" width="17.5" style="31" customWidth="1"/>
    <col min="9220" max="9220" width="25.75" style="31" customWidth="1"/>
    <col min="9221" max="9221" width="17.5" style="31" customWidth="1"/>
    <col min="9222" max="9222" width="0.875" style="31" customWidth="1"/>
    <col min="9223" max="9472" width="9" style="31"/>
    <col min="9473" max="9473" width="1" style="31" customWidth="1"/>
    <col min="9474" max="9474" width="25.75" style="31" customWidth="1"/>
    <col min="9475" max="9475" width="17.5" style="31" customWidth="1"/>
    <col min="9476" max="9476" width="25.75" style="31" customWidth="1"/>
    <col min="9477" max="9477" width="17.5" style="31" customWidth="1"/>
    <col min="9478" max="9478" width="0.875" style="31" customWidth="1"/>
    <col min="9479" max="9728" width="9" style="31"/>
    <col min="9729" max="9729" width="1" style="31" customWidth="1"/>
    <col min="9730" max="9730" width="25.75" style="31" customWidth="1"/>
    <col min="9731" max="9731" width="17.5" style="31" customWidth="1"/>
    <col min="9732" max="9732" width="25.75" style="31" customWidth="1"/>
    <col min="9733" max="9733" width="17.5" style="31" customWidth="1"/>
    <col min="9734" max="9734" width="0.875" style="31" customWidth="1"/>
    <col min="9735" max="9984" width="9" style="31"/>
    <col min="9985" max="9985" width="1" style="31" customWidth="1"/>
    <col min="9986" max="9986" width="25.75" style="31" customWidth="1"/>
    <col min="9987" max="9987" width="17.5" style="31" customWidth="1"/>
    <col min="9988" max="9988" width="25.75" style="31" customWidth="1"/>
    <col min="9989" max="9989" width="17.5" style="31" customWidth="1"/>
    <col min="9990" max="9990" width="0.875" style="31" customWidth="1"/>
    <col min="9991" max="10240" width="9" style="31"/>
    <col min="10241" max="10241" width="1" style="31" customWidth="1"/>
    <col min="10242" max="10242" width="25.75" style="31" customWidth="1"/>
    <col min="10243" max="10243" width="17.5" style="31" customWidth="1"/>
    <col min="10244" max="10244" width="25.75" style="31" customWidth="1"/>
    <col min="10245" max="10245" width="17.5" style="31" customWidth="1"/>
    <col min="10246" max="10246" width="0.875" style="31" customWidth="1"/>
    <col min="10247" max="10496" width="9" style="31"/>
    <col min="10497" max="10497" width="1" style="31" customWidth="1"/>
    <col min="10498" max="10498" width="25.75" style="31" customWidth="1"/>
    <col min="10499" max="10499" width="17.5" style="31" customWidth="1"/>
    <col min="10500" max="10500" width="25.75" style="31" customWidth="1"/>
    <col min="10501" max="10501" width="17.5" style="31" customWidth="1"/>
    <col min="10502" max="10502" width="0.875" style="31" customWidth="1"/>
    <col min="10503" max="10752" width="9" style="31"/>
    <col min="10753" max="10753" width="1" style="31" customWidth="1"/>
    <col min="10754" max="10754" width="25.75" style="31" customWidth="1"/>
    <col min="10755" max="10755" width="17.5" style="31" customWidth="1"/>
    <col min="10756" max="10756" width="25.75" style="31" customWidth="1"/>
    <col min="10757" max="10757" width="17.5" style="31" customWidth="1"/>
    <col min="10758" max="10758" width="0.875" style="31" customWidth="1"/>
    <col min="10759" max="11008" width="9" style="31"/>
    <col min="11009" max="11009" width="1" style="31" customWidth="1"/>
    <col min="11010" max="11010" width="25.75" style="31" customWidth="1"/>
    <col min="11011" max="11011" width="17.5" style="31" customWidth="1"/>
    <col min="11012" max="11012" width="25.75" style="31" customWidth="1"/>
    <col min="11013" max="11013" width="17.5" style="31" customWidth="1"/>
    <col min="11014" max="11014" width="0.875" style="31" customWidth="1"/>
    <col min="11015" max="11264" width="9" style="31"/>
    <col min="11265" max="11265" width="1" style="31" customWidth="1"/>
    <col min="11266" max="11266" width="25.75" style="31" customWidth="1"/>
    <col min="11267" max="11267" width="17.5" style="31" customWidth="1"/>
    <col min="11268" max="11268" width="25.75" style="31" customWidth="1"/>
    <col min="11269" max="11269" width="17.5" style="31" customWidth="1"/>
    <col min="11270" max="11270" width="0.875" style="31" customWidth="1"/>
    <col min="11271" max="11520" width="9" style="31"/>
    <col min="11521" max="11521" width="1" style="31" customWidth="1"/>
    <col min="11522" max="11522" width="25.75" style="31" customWidth="1"/>
    <col min="11523" max="11523" width="17.5" style="31" customWidth="1"/>
    <col min="11524" max="11524" width="25.75" style="31" customWidth="1"/>
    <col min="11525" max="11525" width="17.5" style="31" customWidth="1"/>
    <col min="11526" max="11526" width="0.875" style="31" customWidth="1"/>
    <col min="11527" max="11776" width="9" style="31"/>
    <col min="11777" max="11777" width="1" style="31" customWidth="1"/>
    <col min="11778" max="11778" width="25.75" style="31" customWidth="1"/>
    <col min="11779" max="11779" width="17.5" style="31" customWidth="1"/>
    <col min="11780" max="11780" width="25.75" style="31" customWidth="1"/>
    <col min="11781" max="11781" width="17.5" style="31" customWidth="1"/>
    <col min="11782" max="11782" width="0.875" style="31" customWidth="1"/>
    <col min="11783" max="12032" width="9" style="31"/>
    <col min="12033" max="12033" width="1" style="31" customWidth="1"/>
    <col min="12034" max="12034" width="25.75" style="31" customWidth="1"/>
    <col min="12035" max="12035" width="17.5" style="31" customWidth="1"/>
    <col min="12036" max="12036" width="25.75" style="31" customWidth="1"/>
    <col min="12037" max="12037" width="17.5" style="31" customWidth="1"/>
    <col min="12038" max="12038" width="0.875" style="31" customWidth="1"/>
    <col min="12039" max="12288" width="9" style="31"/>
    <col min="12289" max="12289" width="1" style="31" customWidth="1"/>
    <col min="12290" max="12290" width="25.75" style="31" customWidth="1"/>
    <col min="12291" max="12291" width="17.5" style="31" customWidth="1"/>
    <col min="12292" max="12292" width="25.75" style="31" customWidth="1"/>
    <col min="12293" max="12293" width="17.5" style="31" customWidth="1"/>
    <col min="12294" max="12294" width="0.875" style="31" customWidth="1"/>
    <col min="12295" max="12544" width="9" style="31"/>
    <col min="12545" max="12545" width="1" style="31" customWidth="1"/>
    <col min="12546" max="12546" width="25.75" style="31" customWidth="1"/>
    <col min="12547" max="12547" width="17.5" style="31" customWidth="1"/>
    <col min="12548" max="12548" width="25.75" style="31" customWidth="1"/>
    <col min="12549" max="12549" width="17.5" style="31" customWidth="1"/>
    <col min="12550" max="12550" width="0.875" style="31" customWidth="1"/>
    <col min="12551" max="12800" width="9" style="31"/>
    <col min="12801" max="12801" width="1" style="31" customWidth="1"/>
    <col min="12802" max="12802" width="25.75" style="31" customWidth="1"/>
    <col min="12803" max="12803" width="17.5" style="31" customWidth="1"/>
    <col min="12804" max="12804" width="25.75" style="31" customWidth="1"/>
    <col min="12805" max="12805" width="17.5" style="31" customWidth="1"/>
    <col min="12806" max="12806" width="0.875" style="31" customWidth="1"/>
    <col min="12807" max="13056" width="9" style="31"/>
    <col min="13057" max="13057" width="1" style="31" customWidth="1"/>
    <col min="13058" max="13058" width="25.75" style="31" customWidth="1"/>
    <col min="13059" max="13059" width="17.5" style="31" customWidth="1"/>
    <col min="13060" max="13060" width="25.75" style="31" customWidth="1"/>
    <col min="13061" max="13061" width="17.5" style="31" customWidth="1"/>
    <col min="13062" max="13062" width="0.875" style="31" customWidth="1"/>
    <col min="13063" max="13312" width="9" style="31"/>
    <col min="13313" max="13313" width="1" style="31" customWidth="1"/>
    <col min="13314" max="13314" width="25.75" style="31" customWidth="1"/>
    <col min="13315" max="13315" width="17.5" style="31" customWidth="1"/>
    <col min="13316" max="13316" width="25.75" style="31" customWidth="1"/>
    <col min="13317" max="13317" width="17.5" style="31" customWidth="1"/>
    <col min="13318" max="13318" width="0.875" style="31" customWidth="1"/>
    <col min="13319" max="13568" width="9" style="31"/>
    <col min="13569" max="13569" width="1" style="31" customWidth="1"/>
    <col min="13570" max="13570" width="25.75" style="31" customWidth="1"/>
    <col min="13571" max="13571" width="17.5" style="31" customWidth="1"/>
    <col min="13572" max="13572" width="25.75" style="31" customWidth="1"/>
    <col min="13573" max="13573" width="17.5" style="31" customWidth="1"/>
    <col min="13574" max="13574" width="0.875" style="31" customWidth="1"/>
    <col min="13575" max="13824" width="9" style="31"/>
    <col min="13825" max="13825" width="1" style="31" customWidth="1"/>
    <col min="13826" max="13826" width="25.75" style="31" customWidth="1"/>
    <col min="13827" max="13827" width="17.5" style="31" customWidth="1"/>
    <col min="13828" max="13828" width="25.75" style="31" customWidth="1"/>
    <col min="13829" max="13829" width="17.5" style="31" customWidth="1"/>
    <col min="13830" max="13830" width="0.875" style="31" customWidth="1"/>
    <col min="13831" max="14080" width="9" style="31"/>
    <col min="14081" max="14081" width="1" style="31" customWidth="1"/>
    <col min="14082" max="14082" width="25.75" style="31" customWidth="1"/>
    <col min="14083" max="14083" width="17.5" style="31" customWidth="1"/>
    <col min="14084" max="14084" width="25.75" style="31" customWidth="1"/>
    <col min="14085" max="14085" width="17.5" style="31" customWidth="1"/>
    <col min="14086" max="14086" width="0.875" style="31" customWidth="1"/>
    <col min="14087" max="14336" width="9" style="31"/>
    <col min="14337" max="14337" width="1" style="31" customWidth="1"/>
    <col min="14338" max="14338" width="25.75" style="31" customWidth="1"/>
    <col min="14339" max="14339" width="17.5" style="31" customWidth="1"/>
    <col min="14340" max="14340" width="25.75" style="31" customWidth="1"/>
    <col min="14341" max="14341" width="17.5" style="31" customWidth="1"/>
    <col min="14342" max="14342" width="0.875" style="31" customWidth="1"/>
    <col min="14343" max="14592" width="9" style="31"/>
    <col min="14593" max="14593" width="1" style="31" customWidth="1"/>
    <col min="14594" max="14594" width="25.75" style="31" customWidth="1"/>
    <col min="14595" max="14595" width="17.5" style="31" customWidth="1"/>
    <col min="14596" max="14596" width="25.75" style="31" customWidth="1"/>
    <col min="14597" max="14597" width="17.5" style="31" customWidth="1"/>
    <col min="14598" max="14598" width="0.875" style="31" customWidth="1"/>
    <col min="14599" max="14848" width="9" style="31"/>
    <col min="14849" max="14849" width="1" style="31" customWidth="1"/>
    <col min="14850" max="14850" width="25.75" style="31" customWidth="1"/>
    <col min="14851" max="14851" width="17.5" style="31" customWidth="1"/>
    <col min="14852" max="14852" width="25.75" style="31" customWidth="1"/>
    <col min="14853" max="14853" width="17.5" style="31" customWidth="1"/>
    <col min="14854" max="14854" width="0.875" style="31" customWidth="1"/>
    <col min="14855" max="15104" width="9" style="31"/>
    <col min="15105" max="15105" width="1" style="31" customWidth="1"/>
    <col min="15106" max="15106" width="25.75" style="31" customWidth="1"/>
    <col min="15107" max="15107" width="17.5" style="31" customWidth="1"/>
    <col min="15108" max="15108" width="25.75" style="31" customWidth="1"/>
    <col min="15109" max="15109" width="17.5" style="31" customWidth="1"/>
    <col min="15110" max="15110" width="0.875" style="31" customWidth="1"/>
    <col min="15111" max="15360" width="9" style="31"/>
    <col min="15361" max="15361" width="1" style="31" customWidth="1"/>
    <col min="15362" max="15362" width="25.75" style="31" customWidth="1"/>
    <col min="15363" max="15363" width="17.5" style="31" customWidth="1"/>
    <col min="15364" max="15364" width="25.75" style="31" customWidth="1"/>
    <col min="15365" max="15365" width="17.5" style="31" customWidth="1"/>
    <col min="15366" max="15366" width="0.875" style="31" customWidth="1"/>
    <col min="15367" max="15616" width="9" style="31"/>
    <col min="15617" max="15617" width="1" style="31" customWidth="1"/>
    <col min="15618" max="15618" width="25.75" style="31" customWidth="1"/>
    <col min="15619" max="15619" width="17.5" style="31" customWidth="1"/>
    <col min="15620" max="15620" width="25.75" style="31" customWidth="1"/>
    <col min="15621" max="15621" width="17.5" style="31" customWidth="1"/>
    <col min="15622" max="15622" width="0.875" style="31" customWidth="1"/>
    <col min="15623" max="15872" width="9" style="31"/>
    <col min="15873" max="15873" width="1" style="31" customWidth="1"/>
    <col min="15874" max="15874" width="25.75" style="31" customWidth="1"/>
    <col min="15875" max="15875" width="17.5" style="31" customWidth="1"/>
    <col min="15876" max="15876" width="25.75" style="31" customWidth="1"/>
    <col min="15877" max="15877" width="17.5" style="31" customWidth="1"/>
    <col min="15878" max="15878" width="0.875" style="31" customWidth="1"/>
    <col min="15879" max="16128" width="9" style="31"/>
    <col min="16129" max="16129" width="1" style="31" customWidth="1"/>
    <col min="16130" max="16130" width="25.75" style="31" customWidth="1"/>
    <col min="16131" max="16131" width="17.5" style="31" customWidth="1"/>
    <col min="16132" max="16132" width="25.75" style="31" customWidth="1"/>
    <col min="16133" max="16133" width="17.5" style="31" customWidth="1"/>
    <col min="16134" max="16134" width="0.875" style="31" customWidth="1"/>
    <col min="16135" max="16384" width="9" style="31"/>
  </cols>
  <sheetData>
    <row r="1" spans="2:5">
      <c r="B1" s="32"/>
      <c r="C1" s="32"/>
      <c r="D1" s="32"/>
      <c r="E1" s="33" t="s">
        <v>121</v>
      </c>
    </row>
    <row r="2" ht="39.95" customHeight="1" spans="2:2">
      <c r="B2" s="34" t="s">
        <v>122</v>
      </c>
    </row>
    <row r="3" s="31" customFormat="1" ht="15" customHeight="1" spans="2:5">
      <c r="B3" s="34"/>
      <c r="E3" s="35" t="s">
        <v>2</v>
      </c>
    </row>
    <row r="4" spans="2:5">
      <c r="B4" s="36" t="s">
        <v>123</v>
      </c>
      <c r="C4" s="37">
        <v>229.54</v>
      </c>
      <c r="D4" s="36" t="s">
        <v>124</v>
      </c>
      <c r="E4" s="38">
        <v>0</v>
      </c>
    </row>
    <row r="5" spans="2:5">
      <c r="B5" s="36" t="s">
        <v>125</v>
      </c>
      <c r="C5" s="37"/>
      <c r="D5" s="36" t="s">
        <v>126</v>
      </c>
      <c r="E5" s="38">
        <v>0</v>
      </c>
    </row>
    <row r="6" spans="2:5">
      <c r="B6" s="36" t="s">
        <v>127</v>
      </c>
      <c r="C6" s="37"/>
      <c r="D6" s="36" t="s">
        <v>128</v>
      </c>
      <c r="E6" s="38">
        <v>0</v>
      </c>
    </row>
    <row r="7" spans="2:5">
      <c r="B7" s="36" t="s">
        <v>129</v>
      </c>
      <c r="C7" s="37"/>
      <c r="D7" s="36" t="s">
        <v>130</v>
      </c>
      <c r="E7" s="38">
        <v>0</v>
      </c>
    </row>
    <row r="8" spans="2:5">
      <c r="B8" s="36" t="s">
        <v>131</v>
      </c>
      <c r="C8" s="37"/>
      <c r="D8" s="36" t="s">
        <v>132</v>
      </c>
      <c r="E8" s="38">
        <v>0</v>
      </c>
    </row>
    <row r="9" spans="2:5">
      <c r="B9" s="36" t="s">
        <v>133</v>
      </c>
      <c r="C9" s="37"/>
      <c r="D9" s="36" t="s">
        <v>134</v>
      </c>
      <c r="E9" s="38">
        <v>0</v>
      </c>
    </row>
    <row r="10" spans="2:5">
      <c r="B10" s="36"/>
      <c r="C10" s="37"/>
      <c r="D10" s="36" t="s">
        <v>135</v>
      </c>
      <c r="E10" s="38">
        <v>177.46</v>
      </c>
    </row>
    <row r="11" spans="2:5">
      <c r="B11" s="36"/>
      <c r="C11" s="37"/>
      <c r="D11" s="36" t="s">
        <v>136</v>
      </c>
      <c r="E11" s="38">
        <v>23.46</v>
      </c>
    </row>
    <row r="12" spans="2:5">
      <c r="B12" s="36"/>
      <c r="C12" s="37"/>
      <c r="D12" s="36" t="s">
        <v>137</v>
      </c>
      <c r="E12" s="38">
        <v>15.06</v>
      </c>
    </row>
    <row r="13" spans="2:5">
      <c r="B13" s="36"/>
      <c r="C13" s="37"/>
      <c r="D13" s="36" t="s">
        <v>138</v>
      </c>
      <c r="E13" s="38">
        <v>0</v>
      </c>
    </row>
    <row r="14" spans="2:5">
      <c r="B14" s="36"/>
      <c r="C14" s="37"/>
      <c r="D14" s="36" t="s">
        <v>139</v>
      </c>
      <c r="E14" s="38">
        <v>0</v>
      </c>
    </row>
    <row r="15" spans="2:5">
      <c r="B15" s="36"/>
      <c r="C15" s="37"/>
      <c r="D15" s="36" t="s">
        <v>140</v>
      </c>
      <c r="E15" s="38">
        <v>0</v>
      </c>
    </row>
    <row r="16" ht="15" customHeight="1" spans="2:5">
      <c r="B16" s="36"/>
      <c r="C16" s="37"/>
      <c r="D16" s="36" t="s">
        <v>141</v>
      </c>
      <c r="E16" s="38">
        <v>0</v>
      </c>
    </row>
    <row r="17" ht="15" customHeight="1" spans="2:5">
      <c r="B17" s="36"/>
      <c r="C17" s="37"/>
      <c r="D17" s="36" t="s">
        <v>142</v>
      </c>
      <c r="E17" s="38">
        <v>0</v>
      </c>
    </row>
    <row r="18" ht="15" customHeight="1" spans="2:5">
      <c r="B18" s="36"/>
      <c r="C18" s="37"/>
      <c r="D18" s="36" t="s">
        <v>143</v>
      </c>
      <c r="E18" s="38">
        <v>0</v>
      </c>
    </row>
    <row r="19" ht="15" customHeight="1" spans="2:5">
      <c r="B19" s="36"/>
      <c r="C19" s="37"/>
      <c r="D19" s="36" t="s">
        <v>144</v>
      </c>
      <c r="E19" s="38">
        <v>0</v>
      </c>
    </row>
    <row r="20" ht="15" customHeight="1" spans="2:5">
      <c r="B20" s="36"/>
      <c r="C20" s="37"/>
      <c r="D20" s="36" t="s">
        <v>145</v>
      </c>
      <c r="E20" s="38">
        <v>0</v>
      </c>
    </row>
    <row r="21" ht="15" customHeight="1" spans="2:5">
      <c r="B21" s="36"/>
      <c r="C21" s="37"/>
      <c r="D21" s="36" t="s">
        <v>146</v>
      </c>
      <c r="E21" s="38">
        <v>0</v>
      </c>
    </row>
    <row r="22" ht="15" customHeight="1" spans="2:5">
      <c r="B22" s="36"/>
      <c r="C22" s="37"/>
      <c r="D22" s="36" t="s">
        <v>147</v>
      </c>
      <c r="E22" s="38">
        <v>13.56</v>
      </c>
    </row>
    <row r="23" spans="2:5">
      <c r="B23" s="36"/>
      <c r="C23" s="37"/>
      <c r="D23" s="36" t="s">
        <v>148</v>
      </c>
      <c r="E23" s="38">
        <v>0</v>
      </c>
    </row>
    <row r="24" ht="15" customHeight="1" spans="2:5">
      <c r="B24" s="36"/>
      <c r="C24" s="37"/>
      <c r="D24" s="36" t="s">
        <v>149</v>
      </c>
      <c r="E24" s="38">
        <v>0</v>
      </c>
    </row>
    <row r="25" spans="2:5">
      <c r="B25" s="39"/>
      <c r="C25" s="40"/>
      <c r="D25" s="36" t="s">
        <v>150</v>
      </c>
      <c r="E25" s="38">
        <v>0</v>
      </c>
    </row>
    <row r="26" ht="15" customHeight="1" spans="2:5">
      <c r="B26" s="39" t="s">
        <v>38</v>
      </c>
      <c r="C26" s="40">
        <f>SUM(C4:C25)</f>
        <v>229.54</v>
      </c>
      <c r="D26" s="39" t="s">
        <v>39</v>
      </c>
      <c r="E26" s="41">
        <f>SUM(E4:E25)</f>
        <v>229.54</v>
      </c>
    </row>
    <row r="27" ht="17.25" customHeight="1"/>
  </sheetData>
  <mergeCells count="1">
    <mergeCell ref="B2:E2"/>
  </mergeCells>
  <pageMargins left="0.590277777777778" right="0.590277777777778" top="0.786805555555556" bottom="0.196527777777778" header="0.196527777777778" footer="0.196527777777778"/>
  <pageSetup paperSize="9" orientation="portrait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workbookViewId="0">
      <selection activeCell="H41" sqref="H41"/>
    </sheetView>
  </sheetViews>
  <sheetFormatPr defaultColWidth="9" defaultRowHeight="13.5"/>
  <cols>
    <col min="1" max="1" width="6.875" customWidth="1"/>
    <col min="2" max="2" width="20.25" customWidth="1"/>
    <col min="3" max="3" width="8.625" customWidth="1"/>
    <col min="4" max="6" width="10.625" customWidth="1"/>
    <col min="7" max="7" width="6.75" customWidth="1"/>
    <col min="8" max="8" width="7.125" customWidth="1"/>
    <col min="9" max="9" width="5.75" customWidth="1"/>
  </cols>
  <sheetData>
    <row r="1" ht="20.1" customHeight="1" spans="1:9">
      <c r="A1" s="5" t="s">
        <v>151</v>
      </c>
      <c r="B1" s="5"/>
      <c r="C1" s="5"/>
      <c r="D1" s="5"/>
      <c r="E1" s="5"/>
      <c r="F1" s="5"/>
      <c r="G1" s="5"/>
      <c r="H1" s="5"/>
      <c r="I1" s="5"/>
    </row>
    <row r="2" ht="39.95" customHeight="1" spans="1:9">
      <c r="A2" s="4" t="s">
        <v>152</v>
      </c>
      <c r="B2" s="4"/>
      <c r="C2" s="4"/>
      <c r="D2" s="4"/>
      <c r="E2" s="4"/>
      <c r="F2" s="4"/>
      <c r="G2" s="4"/>
      <c r="H2" s="4"/>
      <c r="I2" s="4"/>
    </row>
    <row r="3" s="16" customFormat="1" ht="15" customHeight="1" spans="1:9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ht="39.95" customHeight="1" spans="1:9">
      <c r="A4" s="20" t="s">
        <v>153</v>
      </c>
      <c r="B4" s="20"/>
      <c r="C4" s="20" t="s">
        <v>80</v>
      </c>
      <c r="D4" s="21" t="s">
        <v>154</v>
      </c>
      <c r="E4" s="21" t="s">
        <v>155</v>
      </c>
      <c r="F4" s="22" t="s">
        <v>156</v>
      </c>
      <c r="G4" s="23" t="s">
        <v>157</v>
      </c>
      <c r="H4" s="21" t="s">
        <v>158</v>
      </c>
      <c r="I4" s="21" t="s">
        <v>159</v>
      </c>
    </row>
    <row r="5" ht="30" customHeight="1" spans="1:9">
      <c r="A5" s="20" t="s">
        <v>44</v>
      </c>
      <c r="B5" s="20" t="s">
        <v>84</v>
      </c>
      <c r="C5" s="20"/>
      <c r="D5" s="20"/>
      <c r="E5" s="20"/>
      <c r="F5" s="24"/>
      <c r="G5" s="25"/>
      <c r="H5" s="20"/>
      <c r="I5" s="20"/>
    </row>
    <row r="6" s="17" customFormat="1" ht="20.1" customHeight="1" spans="1:9">
      <c r="A6" s="7" t="s">
        <v>50</v>
      </c>
      <c r="B6" s="7" t="s">
        <v>51</v>
      </c>
      <c r="C6" s="8">
        <f>SUM(D6:I6)</f>
        <v>177.46</v>
      </c>
      <c r="D6" s="8">
        <v>177.46</v>
      </c>
      <c r="E6" s="26"/>
      <c r="F6" s="26"/>
      <c r="G6" s="26"/>
      <c r="H6" s="26"/>
      <c r="I6" s="26"/>
    </row>
    <row r="7" s="17" customFormat="1" ht="20.1" customHeight="1" spans="1:9">
      <c r="A7" s="9" t="s">
        <v>52</v>
      </c>
      <c r="B7" s="9" t="s">
        <v>53</v>
      </c>
      <c r="C7" s="10">
        <f t="shared" ref="C7:C18" si="0">SUM(D7:I7)</f>
        <v>177.46</v>
      </c>
      <c r="D7" s="10">
        <v>177.46</v>
      </c>
      <c r="E7" s="26"/>
      <c r="F7" s="26"/>
      <c r="G7" s="26"/>
      <c r="H7" s="26"/>
      <c r="I7" s="26"/>
    </row>
    <row r="8" s="17" customFormat="1" ht="20.1" customHeight="1" spans="1:9">
      <c r="A8" s="9" t="s">
        <v>54</v>
      </c>
      <c r="B8" s="9" t="s">
        <v>55</v>
      </c>
      <c r="C8" s="10">
        <f>SUM(D8:I8)</f>
        <v>177.46</v>
      </c>
      <c r="D8" s="10">
        <v>177.46</v>
      </c>
      <c r="E8" s="26"/>
      <c r="F8" s="26"/>
      <c r="G8" s="26"/>
      <c r="H8" s="26"/>
      <c r="I8" s="26"/>
    </row>
    <row r="9" s="17" customFormat="1" ht="20.1" customHeight="1" spans="1:9">
      <c r="A9" s="7" t="s">
        <v>56</v>
      </c>
      <c r="B9" s="7" t="s">
        <v>57</v>
      </c>
      <c r="C9" s="8">
        <f>SUM(D9:I9)</f>
        <v>23.46</v>
      </c>
      <c r="D9" s="8">
        <v>23.46</v>
      </c>
      <c r="E9" s="26"/>
      <c r="F9" s="26"/>
      <c r="G9" s="26"/>
      <c r="H9" s="26"/>
      <c r="I9" s="26"/>
    </row>
    <row r="10" s="17" customFormat="1" ht="20.1" customHeight="1" spans="1:9">
      <c r="A10" s="9" t="s">
        <v>58</v>
      </c>
      <c r="B10" s="9" t="s">
        <v>59</v>
      </c>
      <c r="C10" s="10">
        <f>SUM(D10:I10)</f>
        <v>23.46</v>
      </c>
      <c r="D10" s="10">
        <v>23.46</v>
      </c>
      <c r="E10" s="26"/>
      <c r="F10" s="26"/>
      <c r="G10" s="26"/>
      <c r="H10" s="26"/>
      <c r="I10" s="26"/>
    </row>
    <row r="11" s="17" customFormat="1" ht="31" customHeight="1" spans="1:9">
      <c r="A11" s="9" t="s">
        <v>60</v>
      </c>
      <c r="B11" s="12" t="s">
        <v>61</v>
      </c>
      <c r="C11" s="10">
        <f>SUM(D11:I11)</f>
        <v>23.46</v>
      </c>
      <c r="D11" s="10">
        <v>23.46</v>
      </c>
      <c r="E11" s="26"/>
      <c r="F11" s="26"/>
      <c r="G11" s="26"/>
      <c r="H11" s="26"/>
      <c r="I11" s="26"/>
    </row>
    <row r="12" s="17" customFormat="1" ht="20.1" customHeight="1" spans="1:9">
      <c r="A12" s="7" t="s">
        <v>62</v>
      </c>
      <c r="B12" s="7" t="s">
        <v>63</v>
      </c>
      <c r="C12" s="8">
        <f>SUM(D12:I12)</f>
        <v>15.06</v>
      </c>
      <c r="D12" s="8">
        <v>15.06</v>
      </c>
      <c r="E12" s="26"/>
      <c r="F12" s="26"/>
      <c r="G12" s="26"/>
      <c r="H12" s="26"/>
      <c r="I12" s="26"/>
    </row>
    <row r="13" s="17" customFormat="1" ht="20.1" customHeight="1" spans="1:9">
      <c r="A13" s="9" t="s">
        <v>64</v>
      </c>
      <c r="B13" s="9" t="s">
        <v>65</v>
      </c>
      <c r="C13" s="10">
        <f>SUM(D13:I13)</f>
        <v>15.06</v>
      </c>
      <c r="D13" s="10">
        <v>15.06</v>
      </c>
      <c r="E13" s="26"/>
      <c r="F13" s="26"/>
      <c r="G13" s="26"/>
      <c r="H13" s="26"/>
      <c r="I13" s="26"/>
    </row>
    <row r="14" s="17" customFormat="1" ht="20.1" customHeight="1" spans="1:9">
      <c r="A14" s="9" t="s">
        <v>66</v>
      </c>
      <c r="B14" s="9" t="s">
        <v>67</v>
      </c>
      <c r="C14" s="10">
        <f>SUM(D14:I14)</f>
        <v>10.54</v>
      </c>
      <c r="D14" s="10">
        <v>10.54</v>
      </c>
      <c r="E14" s="26"/>
      <c r="F14" s="26"/>
      <c r="G14" s="26"/>
      <c r="H14" s="26"/>
      <c r="I14" s="26"/>
    </row>
    <row r="15" s="17" customFormat="1" ht="20.1" customHeight="1" spans="1:9">
      <c r="A15" s="9" t="s">
        <v>68</v>
      </c>
      <c r="B15" s="9" t="s">
        <v>69</v>
      </c>
      <c r="C15" s="10">
        <f>SUM(D15:I15)</f>
        <v>4.52</v>
      </c>
      <c r="D15" s="10">
        <v>4.52</v>
      </c>
      <c r="E15" s="26"/>
      <c r="F15" s="26"/>
      <c r="G15" s="26"/>
      <c r="H15" s="26"/>
      <c r="I15" s="26"/>
    </row>
    <row r="16" s="17" customFormat="1" ht="20.1" customHeight="1" spans="1:9">
      <c r="A16" s="7" t="s">
        <v>70</v>
      </c>
      <c r="B16" s="7" t="s">
        <v>71</v>
      </c>
      <c r="C16" s="8">
        <f>SUM(D16:I16)</f>
        <v>13.56</v>
      </c>
      <c r="D16" s="8">
        <v>13.56</v>
      </c>
      <c r="E16" s="26"/>
      <c r="F16" s="26"/>
      <c r="G16" s="26"/>
      <c r="H16" s="26"/>
      <c r="I16" s="26"/>
    </row>
    <row r="17" s="17" customFormat="1" ht="20.1" customHeight="1" spans="1:9">
      <c r="A17" s="9" t="s">
        <v>72</v>
      </c>
      <c r="B17" s="9" t="s">
        <v>73</v>
      </c>
      <c r="C17" s="10">
        <f>SUM(D17:I17)</f>
        <v>13.56</v>
      </c>
      <c r="D17" s="10">
        <v>13.56</v>
      </c>
      <c r="E17" s="26"/>
      <c r="F17" s="26"/>
      <c r="G17" s="26"/>
      <c r="H17" s="26"/>
      <c r="I17" s="26"/>
    </row>
    <row r="18" s="17" customFormat="1" ht="20.1" customHeight="1" spans="1:9">
      <c r="A18" s="9" t="s">
        <v>74</v>
      </c>
      <c r="B18" s="9" t="s">
        <v>75</v>
      </c>
      <c r="C18" s="10">
        <f>SUM(D18:I18)</f>
        <v>13.56</v>
      </c>
      <c r="D18" s="10">
        <v>13.56</v>
      </c>
      <c r="E18" s="26"/>
      <c r="F18" s="26"/>
      <c r="G18" s="26"/>
      <c r="H18" s="26"/>
      <c r="I18" s="26"/>
    </row>
    <row r="19" ht="20.1" customHeight="1" spans="1:9">
      <c r="A19" s="27"/>
      <c r="B19" s="28"/>
      <c r="C19" s="28"/>
      <c r="D19" s="28"/>
      <c r="E19" s="28"/>
      <c r="F19" s="28"/>
      <c r="G19" s="28"/>
      <c r="H19" s="28"/>
      <c r="I19" s="28"/>
    </row>
    <row r="20" ht="20.1" customHeight="1" spans="1:9">
      <c r="A20" s="27"/>
      <c r="B20" s="28"/>
      <c r="C20" s="28"/>
      <c r="D20" s="28"/>
      <c r="E20" s="28"/>
      <c r="F20" s="28"/>
      <c r="G20" s="28"/>
      <c r="H20" s="28"/>
      <c r="I20" s="28"/>
    </row>
    <row r="21" ht="20.1" customHeight="1" spans="1:9">
      <c r="A21" s="27"/>
      <c r="B21" s="28"/>
      <c r="C21" s="28"/>
      <c r="D21" s="28"/>
      <c r="E21" s="28"/>
      <c r="F21" s="28"/>
      <c r="G21" s="28"/>
      <c r="H21" s="28"/>
      <c r="I21" s="28"/>
    </row>
    <row r="22" ht="20.1" customHeight="1" spans="1:9">
      <c r="A22" s="27"/>
      <c r="B22" s="28"/>
      <c r="C22" s="28"/>
      <c r="D22" s="28"/>
      <c r="E22" s="28"/>
      <c r="F22" s="28"/>
      <c r="G22" s="28"/>
      <c r="H22" s="28"/>
      <c r="I22" s="28"/>
    </row>
    <row r="23" ht="20.1" customHeight="1" spans="1:9">
      <c r="A23" s="27"/>
      <c r="B23" s="28"/>
      <c r="C23" s="28"/>
      <c r="D23" s="28"/>
      <c r="E23" s="28"/>
      <c r="F23" s="28"/>
      <c r="G23" s="28"/>
      <c r="H23" s="28"/>
      <c r="I23" s="28"/>
    </row>
    <row r="24" ht="20.1" customHeight="1" spans="1:9">
      <c r="A24" s="27"/>
      <c r="B24" s="28"/>
      <c r="C24" s="28"/>
      <c r="D24" s="28"/>
      <c r="E24" s="28"/>
      <c r="F24" s="28"/>
      <c r="G24" s="28"/>
      <c r="H24" s="28"/>
      <c r="I24" s="28"/>
    </row>
    <row r="25" ht="20.1" customHeight="1" spans="1:9">
      <c r="A25" s="27"/>
      <c r="B25" s="28"/>
      <c r="C25" s="28"/>
      <c r="D25" s="28"/>
      <c r="E25" s="28"/>
      <c r="F25" s="28"/>
      <c r="G25" s="28"/>
      <c r="H25" s="28"/>
      <c r="I25" s="28"/>
    </row>
    <row r="26" ht="20.1" customHeight="1" spans="1:9">
      <c r="A26" s="27"/>
      <c r="B26" s="28"/>
      <c r="C26" s="28"/>
      <c r="D26" s="28"/>
      <c r="E26" s="28"/>
      <c r="F26" s="28"/>
      <c r="G26" s="28"/>
      <c r="H26" s="28"/>
      <c r="I26" s="28"/>
    </row>
    <row r="27" ht="20.1" customHeight="1" spans="1:9">
      <c r="A27" s="27"/>
      <c r="B27" s="28"/>
      <c r="C27" s="28"/>
      <c r="D27" s="28"/>
      <c r="E27" s="28"/>
      <c r="F27" s="28"/>
      <c r="G27" s="28"/>
      <c r="H27" s="28"/>
      <c r="I27" s="28"/>
    </row>
    <row r="28" ht="20.1" customHeight="1" spans="1:9">
      <c r="A28" s="27"/>
      <c r="B28" s="28"/>
      <c r="C28" s="28"/>
      <c r="D28" s="28"/>
      <c r="E28" s="28"/>
      <c r="F28" s="28"/>
      <c r="G28" s="28"/>
      <c r="H28" s="28"/>
      <c r="I28" s="28"/>
    </row>
    <row r="29" ht="20.1" customHeight="1" spans="1:9">
      <c r="A29" s="27"/>
      <c r="B29" s="28"/>
      <c r="C29" s="28"/>
      <c r="D29" s="28"/>
      <c r="E29" s="28"/>
      <c r="F29" s="28"/>
      <c r="G29" s="28"/>
      <c r="H29" s="28"/>
      <c r="I29" s="28"/>
    </row>
    <row r="30" ht="20.1" customHeight="1" spans="1:9">
      <c r="A30" s="27"/>
      <c r="B30" s="28"/>
      <c r="C30" s="28"/>
      <c r="D30" s="28"/>
      <c r="E30" s="28"/>
      <c r="F30" s="28"/>
      <c r="G30" s="28"/>
      <c r="H30" s="28"/>
      <c r="I30" s="28"/>
    </row>
    <row r="31" ht="20.1" customHeight="1" spans="1:9">
      <c r="A31" s="27"/>
      <c r="B31" s="28"/>
      <c r="C31" s="28"/>
      <c r="D31" s="28"/>
      <c r="E31" s="28"/>
      <c r="F31" s="28"/>
      <c r="G31" s="28"/>
      <c r="H31" s="28"/>
      <c r="I31" s="28"/>
    </row>
    <row r="32" s="18" customFormat="1" ht="20.1" customHeight="1" spans="1:9">
      <c r="A32" s="29"/>
      <c r="B32" s="14" t="s">
        <v>76</v>
      </c>
      <c r="C32" s="30">
        <f>C6+C9+C12+C16</f>
        <v>229.54</v>
      </c>
      <c r="D32" s="30">
        <f>D6+D9+D12+D16</f>
        <v>229.54</v>
      </c>
      <c r="E32" s="30"/>
      <c r="F32" s="30"/>
      <c r="G32" s="30"/>
      <c r="H32" s="30"/>
      <c r="I32" s="30"/>
    </row>
    <row r="33" ht="20.1" customHeight="1"/>
    <row r="34" ht="20.1" customHeight="1"/>
    <row r="35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workbookViewId="0">
      <selection activeCell="H38" sqref="H38"/>
    </sheetView>
  </sheetViews>
  <sheetFormatPr defaultColWidth="9" defaultRowHeight="13.5" outlineLevelCol="4"/>
  <cols>
    <col min="1" max="1" width="8.625" customWidth="1"/>
    <col min="2" max="2" width="20.625" customWidth="1"/>
    <col min="3" max="3" width="18.625" customWidth="1"/>
    <col min="4" max="5" width="18.625" style="2" customWidth="1"/>
  </cols>
  <sheetData>
    <row r="1" ht="20.1" customHeight="1" spans="1:5">
      <c r="A1" s="3" t="s">
        <v>160</v>
      </c>
      <c r="B1" s="3"/>
      <c r="C1" s="3"/>
      <c r="D1" s="3"/>
      <c r="E1" s="3"/>
    </row>
    <row r="2" ht="39.95" customHeight="1" spans="1:5">
      <c r="A2" s="4" t="s">
        <v>161</v>
      </c>
      <c r="B2" s="4"/>
      <c r="C2" s="4"/>
      <c r="D2" s="4"/>
      <c r="E2" s="4"/>
    </row>
    <row r="3" s="1" customFormat="1" ht="15" customHeight="1" spans="1:5">
      <c r="A3" s="5" t="s">
        <v>2</v>
      </c>
      <c r="B3" s="5"/>
      <c r="C3" s="5"/>
      <c r="D3" s="5"/>
      <c r="E3" s="5"/>
    </row>
    <row r="4" ht="30" customHeight="1" spans="1:5">
      <c r="A4" s="6" t="s">
        <v>44</v>
      </c>
      <c r="B4" s="6" t="s">
        <v>84</v>
      </c>
      <c r="C4" s="6" t="s">
        <v>80</v>
      </c>
      <c r="D4" s="6" t="s">
        <v>48</v>
      </c>
      <c r="E4" s="6" t="s">
        <v>49</v>
      </c>
    </row>
    <row r="5" ht="20.1" customHeight="1" spans="1:5">
      <c r="A5" s="7" t="s">
        <v>50</v>
      </c>
      <c r="B5" s="7" t="s">
        <v>51</v>
      </c>
      <c r="C5" s="8">
        <f>SUM(D5:E5)</f>
        <v>177.46</v>
      </c>
      <c r="D5" s="8">
        <v>127.46</v>
      </c>
      <c r="E5" s="8">
        <v>50</v>
      </c>
    </row>
    <row r="6" ht="20.1" customHeight="1" spans="1:5">
      <c r="A6" s="9" t="s">
        <v>52</v>
      </c>
      <c r="B6" s="9" t="s">
        <v>53</v>
      </c>
      <c r="C6" s="10">
        <f t="shared" ref="C6:C17" si="0">SUM(D6:E6)</f>
        <v>177.46</v>
      </c>
      <c r="D6" s="10">
        <v>127.46</v>
      </c>
      <c r="E6" s="10">
        <v>50</v>
      </c>
    </row>
    <row r="7" ht="20.1" customHeight="1" spans="1:5">
      <c r="A7" s="9" t="s">
        <v>54</v>
      </c>
      <c r="B7" s="9" t="s">
        <v>55</v>
      </c>
      <c r="C7" s="10">
        <f>SUM(D7:E7)</f>
        <v>177.46</v>
      </c>
      <c r="D7" s="10">
        <v>127.46</v>
      </c>
      <c r="E7" s="10">
        <v>50</v>
      </c>
    </row>
    <row r="8" ht="20.1" customHeight="1" spans="1:5">
      <c r="A8" s="7" t="s">
        <v>56</v>
      </c>
      <c r="B8" s="7" t="s">
        <v>57</v>
      </c>
      <c r="C8" s="8">
        <f>SUM(D8:E8)</f>
        <v>23.46</v>
      </c>
      <c r="D8" s="8">
        <v>23.46</v>
      </c>
      <c r="E8" s="11"/>
    </row>
    <row r="9" ht="20.1" customHeight="1" spans="1:5">
      <c r="A9" s="9" t="s">
        <v>58</v>
      </c>
      <c r="B9" s="9" t="s">
        <v>59</v>
      </c>
      <c r="C9" s="10">
        <f>SUM(D9:E9)</f>
        <v>23.46</v>
      </c>
      <c r="D9" s="10">
        <v>23.46</v>
      </c>
      <c r="E9" s="11"/>
    </row>
    <row r="10" ht="29" customHeight="1" spans="1:5">
      <c r="A10" s="9" t="s">
        <v>60</v>
      </c>
      <c r="B10" s="12" t="s">
        <v>61</v>
      </c>
      <c r="C10" s="10">
        <f>SUM(D10:E10)</f>
        <v>23.46</v>
      </c>
      <c r="D10" s="10">
        <v>23.46</v>
      </c>
      <c r="E10" s="11"/>
    </row>
    <row r="11" ht="20.1" customHeight="1" spans="1:5">
      <c r="A11" s="7" t="s">
        <v>62</v>
      </c>
      <c r="B11" s="7" t="s">
        <v>63</v>
      </c>
      <c r="C11" s="8">
        <f>SUM(D11:E11)</f>
        <v>15.06</v>
      </c>
      <c r="D11" s="8">
        <v>15.06</v>
      </c>
      <c r="E11" s="11"/>
    </row>
    <row r="12" ht="20.1" customHeight="1" spans="1:5">
      <c r="A12" s="9" t="s">
        <v>64</v>
      </c>
      <c r="B12" s="9" t="s">
        <v>65</v>
      </c>
      <c r="C12" s="10">
        <f>SUM(D12:E12)</f>
        <v>15.06</v>
      </c>
      <c r="D12" s="10">
        <v>15.06</v>
      </c>
      <c r="E12" s="11"/>
    </row>
    <row r="13" ht="20.1" customHeight="1" spans="1:5">
      <c r="A13" s="9" t="s">
        <v>66</v>
      </c>
      <c r="B13" s="9" t="s">
        <v>67</v>
      </c>
      <c r="C13" s="10">
        <f>SUM(D13:E13)</f>
        <v>10.54</v>
      </c>
      <c r="D13" s="10">
        <v>10.54</v>
      </c>
      <c r="E13" s="11"/>
    </row>
    <row r="14" ht="20.1" customHeight="1" spans="1:5">
      <c r="A14" s="9" t="s">
        <v>68</v>
      </c>
      <c r="B14" s="9" t="s">
        <v>69</v>
      </c>
      <c r="C14" s="10">
        <f>SUM(D14:E14)</f>
        <v>4.52</v>
      </c>
      <c r="D14" s="10">
        <v>4.52</v>
      </c>
      <c r="E14" s="11"/>
    </row>
    <row r="15" ht="20.1" customHeight="1" spans="1:5">
      <c r="A15" s="7" t="s">
        <v>70</v>
      </c>
      <c r="B15" s="7" t="s">
        <v>71</v>
      </c>
      <c r="C15" s="8">
        <f>SUM(D15:E15)</f>
        <v>13.56</v>
      </c>
      <c r="D15" s="8">
        <v>13.56</v>
      </c>
      <c r="E15" s="11"/>
    </row>
    <row r="16" ht="20.1" customHeight="1" spans="1:5">
      <c r="A16" s="9" t="s">
        <v>72</v>
      </c>
      <c r="B16" s="9" t="s">
        <v>73</v>
      </c>
      <c r="C16" s="10">
        <f>SUM(D16:E16)</f>
        <v>13.56</v>
      </c>
      <c r="D16" s="10">
        <v>13.56</v>
      </c>
      <c r="E16" s="11"/>
    </row>
    <row r="17" ht="20.1" customHeight="1" spans="1:5">
      <c r="A17" s="9" t="s">
        <v>74</v>
      </c>
      <c r="B17" s="9" t="s">
        <v>75</v>
      </c>
      <c r="C17" s="10">
        <f>SUM(D17:E17)</f>
        <v>13.56</v>
      </c>
      <c r="D17" s="10">
        <v>13.56</v>
      </c>
      <c r="E17" s="11"/>
    </row>
    <row r="18" ht="20.1" customHeight="1" spans="1:5">
      <c r="A18" s="13"/>
      <c r="B18" s="13"/>
      <c r="C18" s="13"/>
      <c r="D18" s="13"/>
      <c r="E18" s="13"/>
    </row>
    <row r="19" ht="20.1" customHeight="1" spans="1:5">
      <c r="A19" s="13"/>
      <c r="B19" s="13"/>
      <c r="C19" s="13"/>
      <c r="D19" s="13"/>
      <c r="E19" s="13"/>
    </row>
    <row r="20" ht="20.1" customHeight="1" spans="1:5">
      <c r="A20" s="13"/>
      <c r="B20" s="13"/>
      <c r="C20" s="13"/>
      <c r="D20" s="13"/>
      <c r="E20" s="13"/>
    </row>
    <row r="21" ht="20.1" customHeight="1" spans="1:5">
      <c r="A21" s="13"/>
      <c r="B21" s="13"/>
      <c r="C21" s="13"/>
      <c r="D21" s="13"/>
      <c r="E21" s="13"/>
    </row>
    <row r="22" ht="20.1" customHeight="1" spans="1:5">
      <c r="A22" s="13"/>
      <c r="B22" s="13"/>
      <c r="C22" s="13"/>
      <c r="D22" s="13"/>
      <c r="E22" s="13"/>
    </row>
    <row r="23" ht="20.1" customHeight="1" spans="1:5">
      <c r="A23" s="13"/>
      <c r="B23" s="13"/>
      <c r="C23" s="13"/>
      <c r="D23" s="13"/>
      <c r="E23" s="13"/>
    </row>
    <row r="24" ht="20.1" customHeight="1" spans="1:5">
      <c r="A24" s="13"/>
      <c r="B24" s="13"/>
      <c r="C24" s="13"/>
      <c r="D24" s="13"/>
      <c r="E24" s="13"/>
    </row>
    <row r="25" ht="20.1" customHeight="1" spans="1:5">
      <c r="A25" s="13"/>
      <c r="B25" s="13"/>
      <c r="C25" s="13"/>
      <c r="D25" s="13"/>
      <c r="E25" s="13"/>
    </row>
    <row r="26" ht="20.1" customHeight="1" spans="1:5">
      <c r="A26" s="13"/>
      <c r="B26" s="13"/>
      <c r="C26" s="13"/>
      <c r="D26" s="13"/>
      <c r="E26" s="13"/>
    </row>
    <row r="27" ht="20.1" customHeight="1" spans="1:5">
      <c r="A27" s="13"/>
      <c r="B27" s="13"/>
      <c r="C27" s="13"/>
      <c r="D27" s="13"/>
      <c r="E27" s="13"/>
    </row>
    <row r="28" ht="20.1" customHeight="1" spans="1:5">
      <c r="A28" s="13"/>
      <c r="B28" s="13"/>
      <c r="C28" s="13"/>
      <c r="D28" s="13"/>
      <c r="E28" s="13"/>
    </row>
    <row r="29" ht="20.1" customHeight="1" spans="1:5">
      <c r="A29" s="13"/>
      <c r="B29" s="13"/>
      <c r="C29" s="13"/>
      <c r="D29" s="13"/>
      <c r="E29" s="13"/>
    </row>
    <row r="30" ht="20.1" customHeight="1" spans="1:5">
      <c r="A30" s="13"/>
      <c r="B30" s="13"/>
      <c r="C30" s="13"/>
      <c r="D30" s="13"/>
      <c r="E30" s="13"/>
    </row>
    <row r="31" ht="20.1" customHeight="1" spans="1:5">
      <c r="A31" s="13"/>
      <c r="B31" s="13"/>
      <c r="C31" s="13"/>
      <c r="D31" s="13"/>
      <c r="E31" s="13"/>
    </row>
    <row r="32" ht="20.1" customHeight="1" spans="1:5">
      <c r="A32" s="13"/>
      <c r="B32" s="13"/>
      <c r="C32" s="13"/>
      <c r="D32" s="13"/>
      <c r="E32" s="13"/>
    </row>
    <row r="33" ht="20.1" customHeight="1" spans="1:5">
      <c r="A33" s="13"/>
      <c r="B33" s="14" t="s">
        <v>76</v>
      </c>
      <c r="C33" s="15">
        <f>C5+C8+C11+C15</f>
        <v>229.54</v>
      </c>
      <c r="D33" s="15">
        <f>D5+D8+D11+D15</f>
        <v>179.54</v>
      </c>
      <c r="E33" s="15">
        <f>E5+E8+E11+E15</f>
        <v>50</v>
      </c>
    </row>
    <row r="34" ht="20.1" customHeight="1"/>
    <row r="35" ht="20.1" customHeight="1"/>
    <row r="36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ts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一般公共预算基本支出预算表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2017-02-27T15:03:00Z</dcterms:created>
  <dcterms:modified xsi:type="dcterms:W3CDTF">2017-03-22T03:13:43Z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